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BIOKEMIČNI ANALIZATOR-1" sheetId="1" r:id="rId1"/>
  </sheets>
  <definedNames/>
  <calcPr fullCalcOnLoad="1"/>
</workbook>
</file>

<file path=xl/sharedStrings.xml><?xml version="1.0" encoding="utf-8"?>
<sst xmlns="http://schemas.openxmlformats.org/spreadsheetml/2006/main" count="119" uniqueCount="75">
  <si>
    <t>ZDRAVSTVENI DOM BREŽICE</t>
  </si>
  <si>
    <t>Černelčeva cesta 8</t>
  </si>
  <si>
    <t>8250 BREŽICE</t>
  </si>
  <si>
    <t>Številka:</t>
  </si>
  <si>
    <t>Datum:</t>
  </si>
  <si>
    <t>Ponudnik:</t>
  </si>
  <si>
    <t>zap.št.</t>
  </si>
  <si>
    <t>naziv materiala</t>
  </si>
  <si>
    <t>merska enota</t>
  </si>
  <si>
    <t>cena na enoto brez DDV</t>
  </si>
  <si>
    <t>vrednost DDV</t>
  </si>
  <si>
    <t>ABTROL</t>
  </si>
  <si>
    <t>sc</t>
  </si>
  <si>
    <t>ALBUMIN BCG 8X20ml</t>
  </si>
  <si>
    <t>ALKALINE PHOSPHATESE (IFCC) Plus 15X5ml</t>
  </si>
  <si>
    <t>ALT/GPT (IFCC) 8x20ml</t>
  </si>
  <si>
    <t>AMYLASE (IFCC) 8X5ml</t>
  </si>
  <si>
    <t>AST/GOT (IFFC) 8X20ml</t>
  </si>
  <si>
    <t>BILIRUBIN DIRECT 20X4ml</t>
  </si>
  <si>
    <t>BILIRUBIN TOTAL (NBD)</t>
  </si>
  <si>
    <t>CALCIUM 8X20ml</t>
  </si>
  <si>
    <t>Cl MF Micro volume electrode</t>
  </si>
  <si>
    <t>CRP 2X3ml</t>
  </si>
  <si>
    <t>CRP Calibration set 5x1ml</t>
  </si>
  <si>
    <t>CRP control 5x1ml</t>
  </si>
  <si>
    <t>CRP control high 5x1ml</t>
  </si>
  <si>
    <t>e Cal 5x3ml</t>
  </si>
  <si>
    <t>GAMMA-GT (IFCC) 10X20ml</t>
  </si>
  <si>
    <t>GLUKOZA (GOD-POD) 12X20ml</t>
  </si>
  <si>
    <t>HDL/LDL Cal. 5X1ml</t>
  </si>
  <si>
    <t>HDL-Holesterol Plus 6x24ml</t>
  </si>
  <si>
    <t>HOLESTEROL 12X20ml</t>
  </si>
  <si>
    <t>IRON 10X20ml</t>
  </si>
  <si>
    <t>ISE Calibrator 2&amp;3</t>
  </si>
  <si>
    <t>ISE Calibrator solution 1  4x400ml</t>
  </si>
  <si>
    <t>K MF Micro volume electrode</t>
  </si>
  <si>
    <t>Konelab cuvette (12000 tests)</t>
  </si>
  <si>
    <t>KREATININ (Jaffe) 8x20ml</t>
  </si>
  <si>
    <t>LIPOTROL 5X3ml</t>
  </si>
  <si>
    <t>Na MF Micro volume electrode</t>
  </si>
  <si>
    <t>NORTROL</t>
  </si>
  <si>
    <t>PYRIDOXAL PHOSPHATE 4X5ml</t>
  </si>
  <si>
    <t>REF ELECTRODE SOL. 5ml</t>
  </si>
  <si>
    <t>Reference electrode</t>
  </si>
  <si>
    <t>SAMPLE CUP 2ml A1000pcs</t>
  </si>
  <si>
    <t>sCal 10x3ml</t>
  </si>
  <si>
    <t>TOTAL PROTEIN 12X20ml</t>
  </si>
  <si>
    <t>TRIGLICERIDI 12X20ml</t>
  </si>
  <si>
    <t>UREA 12x20ml</t>
  </si>
  <si>
    <t>URIC ACID (AOX) 8X20ml</t>
  </si>
  <si>
    <t>Washing solution 4.5% 4X20ml</t>
  </si>
  <si>
    <t>Waste bags 50kom</t>
  </si>
  <si>
    <t>Skupaj brez DDV</t>
  </si>
  <si>
    <t xml:space="preserve">Popust       % </t>
  </si>
  <si>
    <t>Skupaj brez DDV s popustom</t>
  </si>
  <si>
    <t>Skupaj z DDV</t>
  </si>
  <si>
    <t>Žig in podpis ponudnika:</t>
  </si>
  <si>
    <t>HbA1c 2x17ml</t>
  </si>
  <si>
    <t>HbA1c Cont. Normal 5x1 ml</t>
  </si>
  <si>
    <t>HbA1c Cont. Abormal 5x1 ml</t>
  </si>
  <si>
    <t>HbA1c Calibrator 3x2ml</t>
  </si>
  <si>
    <t>HbA1c Hemolyzing reagent 1000ml</t>
  </si>
  <si>
    <t>DDV 22 %</t>
  </si>
  <si>
    <t>DDV 9,5 %</t>
  </si>
  <si>
    <t xml:space="preserve">količina </t>
  </si>
  <si>
    <t xml:space="preserve">popust% </t>
  </si>
  <si>
    <t xml:space="preserve"> stopnja DDV  %</t>
  </si>
  <si>
    <t>končna vrednost s popustom brez DDV</t>
  </si>
  <si>
    <t>končna vrednost z DDV</t>
  </si>
  <si>
    <t>naziv ponujenega blaga</t>
  </si>
  <si>
    <t>proizvajalec</t>
  </si>
  <si>
    <t>kataloška številka proizvajalca</t>
  </si>
  <si>
    <t>osnovno pakiranje - prodajna enota</t>
  </si>
  <si>
    <t>cena za osnovno pakirnanje - prodajna enota</t>
  </si>
  <si>
    <t>SKLOP 4 : BIOKEMIČNI ANALIZATOR KONELAB 30i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</si>
</sst>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0.0000"/>
    <numFmt numFmtId="174" formatCode="#,##0.0000"/>
    <numFmt numFmtId="175" formatCode="#,##0.000"/>
  </numFmts>
  <fonts count="46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5" fillId="0" borderId="0" xfId="42" applyFont="1">
      <alignment/>
      <protection/>
    </xf>
    <xf numFmtId="0" fontId="2" fillId="0" borderId="0" xfId="42">
      <alignment/>
      <protection/>
    </xf>
    <xf numFmtId="0" fontId="2" fillId="0" borderId="0" xfId="42" applyAlignment="1">
      <alignment horizontal="center"/>
      <protection/>
    </xf>
    <xf numFmtId="172" fontId="5" fillId="0" borderId="0" xfId="42" applyNumberFormat="1" applyFont="1" applyAlignment="1">
      <alignment horizontal="left"/>
      <protection/>
    </xf>
    <xf numFmtId="0" fontId="6" fillId="0" borderId="0" xfId="42" applyFont="1">
      <alignment/>
      <protection/>
    </xf>
    <xf numFmtId="0" fontId="7" fillId="0" borderId="0" xfId="41" applyFont="1">
      <alignment/>
      <protection/>
    </xf>
    <xf numFmtId="0" fontId="4" fillId="0" borderId="10" xfId="42" applyFont="1" applyBorder="1" applyAlignment="1">
      <alignment horizontal="center"/>
      <protection/>
    </xf>
    <xf numFmtId="0" fontId="4" fillId="0" borderId="11" xfId="42" applyFont="1" applyBorder="1" applyAlignment="1">
      <alignment/>
      <protection/>
    </xf>
    <xf numFmtId="0" fontId="4" fillId="0" borderId="11" xfId="42" applyFont="1" applyBorder="1" applyAlignment="1">
      <alignment horizontal="center"/>
      <protection/>
    </xf>
    <xf numFmtId="0" fontId="4" fillId="0" borderId="11" xfId="42" applyFont="1" applyBorder="1">
      <alignment/>
      <protection/>
    </xf>
    <xf numFmtId="4" fontId="4" fillId="0" borderId="11" xfId="42" applyNumberFormat="1" applyFont="1" applyBorder="1">
      <alignment/>
      <protection/>
    </xf>
    <xf numFmtId="0" fontId="4" fillId="0" borderId="12" xfId="42" applyFont="1" applyBorder="1" applyAlignment="1">
      <alignment horizontal="center"/>
      <protection/>
    </xf>
    <xf numFmtId="0" fontId="4" fillId="0" borderId="13" xfId="42" applyFont="1" applyBorder="1" applyAlignment="1">
      <alignment/>
      <protection/>
    </xf>
    <xf numFmtId="0" fontId="4" fillId="0" borderId="13" xfId="42" applyFont="1" applyBorder="1" applyAlignment="1">
      <alignment horizontal="center"/>
      <protection/>
    </xf>
    <xf numFmtId="0" fontId="4" fillId="0" borderId="13" xfId="42" applyFont="1" applyBorder="1">
      <alignment/>
      <protection/>
    </xf>
    <xf numFmtId="0" fontId="4" fillId="0" borderId="13" xfId="42" applyFont="1" applyBorder="1" applyAlignment="1">
      <alignment wrapText="1"/>
      <protection/>
    </xf>
    <xf numFmtId="0" fontId="4" fillId="0" borderId="14" xfId="42" applyFont="1" applyBorder="1" applyAlignment="1">
      <alignment wrapText="1"/>
      <protection/>
    </xf>
    <xf numFmtId="0" fontId="4" fillId="0" borderId="14" xfId="42" applyFont="1" applyBorder="1" applyAlignment="1">
      <alignment horizontal="center"/>
      <protection/>
    </xf>
    <xf numFmtId="0" fontId="4" fillId="0" borderId="14" xfId="42" applyFont="1" applyBorder="1">
      <alignment/>
      <protection/>
    </xf>
    <xf numFmtId="0" fontId="4" fillId="0" borderId="0" xfId="42" applyFont="1" applyBorder="1" applyAlignment="1">
      <alignment horizontal="center"/>
      <protection/>
    </xf>
    <xf numFmtId="0" fontId="4" fillId="0" borderId="0" xfId="42" applyFont="1" applyBorder="1" applyAlignment="1">
      <alignment wrapText="1"/>
      <protection/>
    </xf>
    <xf numFmtId="0" fontId="8" fillId="0" borderId="0" xfId="42" applyFont="1" applyBorder="1">
      <alignment/>
      <protection/>
    </xf>
    <xf numFmtId="4" fontId="4" fillId="0" borderId="0" xfId="42" applyNumberFormat="1" applyFont="1" applyBorder="1">
      <alignment/>
      <protection/>
    </xf>
    <xf numFmtId="0" fontId="4" fillId="0" borderId="0" xfId="42" applyFont="1" applyBorder="1">
      <alignment/>
      <protection/>
    </xf>
    <xf numFmtId="0" fontId="4" fillId="0" borderId="0" xfId="42" applyFont="1">
      <alignment/>
      <protection/>
    </xf>
    <xf numFmtId="0" fontId="9" fillId="0" borderId="0" xfId="42" applyFont="1" applyBorder="1">
      <alignment/>
      <protection/>
    </xf>
    <xf numFmtId="4" fontId="9" fillId="0" borderId="0" xfId="42" applyNumberFormat="1" applyFont="1" applyBorder="1">
      <alignment/>
      <protection/>
    </xf>
    <xf numFmtId="0" fontId="9" fillId="0" borderId="15" xfId="42" applyFont="1" applyFill="1" applyBorder="1" applyAlignment="1">
      <alignment horizontal="left" wrapText="1"/>
      <protection/>
    </xf>
    <xf numFmtId="4" fontId="9" fillId="0" borderId="15" xfId="42" applyNumberFormat="1" applyFont="1" applyBorder="1" applyAlignment="1">
      <alignment horizontal="right"/>
      <protection/>
    </xf>
    <xf numFmtId="4" fontId="9" fillId="0" borderId="15" xfId="42" applyNumberFormat="1" applyFont="1" applyBorder="1">
      <alignment/>
      <protection/>
    </xf>
    <xf numFmtId="0" fontId="9" fillId="0" borderId="16" xfId="42" applyFont="1" applyFill="1" applyBorder="1" applyAlignment="1">
      <alignment horizontal="left" wrapText="1"/>
      <protection/>
    </xf>
    <xf numFmtId="0" fontId="9" fillId="0" borderId="16" xfId="42" applyFont="1" applyBorder="1" applyAlignment="1">
      <alignment horizontal="right"/>
      <protection/>
    </xf>
    <xf numFmtId="4" fontId="9" fillId="0" borderId="16" xfId="42" applyNumberFormat="1" applyFont="1" applyBorder="1">
      <alignment/>
      <protection/>
    </xf>
    <xf numFmtId="0" fontId="10" fillId="0" borderId="16" xfId="42" applyFont="1" applyBorder="1">
      <alignment/>
      <protection/>
    </xf>
    <xf numFmtId="4" fontId="9" fillId="0" borderId="16" xfId="42" applyNumberFormat="1" applyFont="1" applyBorder="1" applyAlignment="1">
      <alignment horizontal="right"/>
      <protection/>
    </xf>
    <xf numFmtId="4" fontId="9" fillId="0" borderId="16" xfId="42" applyNumberFormat="1" applyFont="1" applyBorder="1" applyAlignment="1">
      <alignment horizontal="justify"/>
      <protection/>
    </xf>
    <xf numFmtId="0" fontId="9" fillId="0" borderId="17" xfId="42" applyFont="1" applyFill="1" applyBorder="1" applyAlignment="1">
      <alignment horizontal="left" wrapText="1"/>
      <protection/>
    </xf>
    <xf numFmtId="4" fontId="9" fillId="0" borderId="17" xfId="42" applyNumberFormat="1" applyFont="1" applyBorder="1" applyAlignment="1">
      <alignment horizontal="right"/>
      <protection/>
    </xf>
    <xf numFmtId="4" fontId="9" fillId="0" borderId="17" xfId="42" applyNumberFormat="1" applyFont="1" applyBorder="1">
      <alignment/>
      <protection/>
    </xf>
    <xf numFmtId="0" fontId="2" fillId="0" borderId="0" xfId="42" applyBorder="1" applyAlignment="1">
      <alignment horizontal="center"/>
      <protection/>
    </xf>
    <xf numFmtId="0" fontId="2" fillId="0" borderId="18" xfId="42" applyBorder="1">
      <alignment/>
      <protection/>
    </xf>
    <xf numFmtId="4" fontId="2" fillId="0" borderId="0" xfId="42" applyNumberFormat="1">
      <alignment/>
      <protection/>
    </xf>
    <xf numFmtId="0" fontId="4" fillId="0" borderId="13" xfId="42" applyFont="1" applyFill="1" applyBorder="1" applyAlignment="1">
      <alignment horizontal="center"/>
      <protection/>
    </xf>
    <xf numFmtId="174" fontId="4" fillId="0" borderId="11" xfId="42" applyNumberFormat="1" applyFont="1" applyBorder="1">
      <alignment/>
      <protection/>
    </xf>
    <xf numFmtId="174" fontId="4" fillId="0" borderId="13" xfId="42" applyNumberFormat="1" applyFont="1" applyBorder="1">
      <alignment/>
      <protection/>
    </xf>
    <xf numFmtId="0" fontId="0" fillId="0" borderId="0" xfId="42" applyFont="1" applyBorder="1" applyAlignment="1">
      <alignment horizontal="left"/>
      <protection/>
    </xf>
    <xf numFmtId="0" fontId="4" fillId="0" borderId="19" xfId="43" applyFont="1" applyFill="1" applyBorder="1">
      <alignment/>
      <protection/>
    </xf>
    <xf numFmtId="0" fontId="4" fillId="0" borderId="20" xfId="43" applyFont="1" applyFill="1" applyBorder="1" applyAlignment="1">
      <alignment horizontal="center" wrapText="1"/>
      <protection/>
    </xf>
    <xf numFmtId="0" fontId="4" fillId="0" borderId="20" xfId="43" applyFont="1" applyFill="1" applyBorder="1" applyAlignment="1">
      <alignment horizontal="center"/>
      <protection/>
    </xf>
    <xf numFmtId="0" fontId="4" fillId="0" borderId="21" xfId="43" applyFont="1" applyFill="1" applyBorder="1" applyAlignment="1">
      <alignment horizontal="center" wrapText="1"/>
      <protection/>
    </xf>
    <xf numFmtId="0" fontId="9" fillId="0" borderId="22" xfId="43" applyFont="1" applyFill="1" applyBorder="1" applyAlignment="1">
      <alignment horizontal="center"/>
      <protection/>
    </xf>
    <xf numFmtId="0" fontId="9" fillId="0" borderId="23" xfId="43" applyFont="1" applyFill="1" applyBorder="1" applyAlignment="1">
      <alignment horizontal="center"/>
      <protection/>
    </xf>
    <xf numFmtId="0" fontId="9" fillId="0" borderId="23" xfId="43" applyFont="1" applyFill="1" applyBorder="1" applyAlignment="1">
      <alignment horizontal="center" wrapText="1"/>
      <protection/>
    </xf>
    <xf numFmtId="0" fontId="9" fillId="0" borderId="20" xfId="43" applyFont="1" applyFill="1" applyBorder="1" applyAlignment="1">
      <alignment horizontal="center" wrapText="1"/>
      <protection/>
    </xf>
    <xf numFmtId="0" fontId="9" fillId="0" borderId="21" xfId="43" applyFont="1" applyFill="1" applyBorder="1" applyAlignment="1">
      <alignment horizontal="center" wrapText="1"/>
      <protection/>
    </xf>
    <xf numFmtId="4" fontId="4" fillId="0" borderId="13" xfId="42" applyNumberFormat="1" applyFont="1" applyBorder="1">
      <alignment/>
      <protection/>
    </xf>
    <xf numFmtId="0" fontId="0" fillId="0" borderId="13" xfId="0" applyBorder="1" applyAlignment="1">
      <alignment/>
    </xf>
    <xf numFmtId="0" fontId="9" fillId="0" borderId="24" xfId="43" applyFont="1" applyFill="1" applyBorder="1" applyAlignment="1">
      <alignment horizontal="center"/>
      <protection/>
    </xf>
    <xf numFmtId="0" fontId="0" fillId="0" borderId="11" xfId="0" applyBorder="1" applyAlignment="1">
      <alignment/>
    </xf>
    <xf numFmtId="0" fontId="4" fillId="0" borderId="25" xfId="43" applyFont="1" applyFill="1" applyBorder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2" xfId="42" applyFont="1" applyBorder="1" applyAlignment="1">
      <alignment horizontal="center"/>
      <protection/>
    </xf>
    <xf numFmtId="174" fontId="4" fillId="0" borderId="14" xfId="42" applyNumberFormat="1" applyFont="1" applyBorder="1">
      <alignment/>
      <protection/>
    </xf>
    <xf numFmtId="4" fontId="4" fillId="0" borderId="14" xfId="42" applyNumberFormat="1" applyFont="1" applyBorder="1">
      <alignment/>
      <protection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4" fillId="0" borderId="0" xfId="0" applyFont="1" applyAlignment="1">
      <alignment/>
    </xf>
    <xf numFmtId="4" fontId="4" fillId="0" borderId="11" xfId="0" applyNumberFormat="1" applyFont="1" applyBorder="1" applyAlignment="1">
      <alignment/>
    </xf>
    <xf numFmtId="0" fontId="11" fillId="0" borderId="0" xfId="42" applyFont="1">
      <alignment/>
      <protection/>
    </xf>
    <xf numFmtId="4" fontId="4" fillId="0" borderId="23" xfId="42" applyNumberFormat="1" applyFont="1" applyBorder="1">
      <alignment/>
      <protection/>
    </xf>
    <xf numFmtId="4" fontId="4" fillId="0" borderId="23" xfId="0" applyNumberFormat="1" applyFont="1" applyBorder="1" applyAlignment="1">
      <alignment/>
    </xf>
    <xf numFmtId="0" fontId="9" fillId="0" borderId="16" xfId="42" applyFont="1" applyFill="1" applyBorder="1" applyAlignment="1">
      <alignment horizontal="left" wrapText="1"/>
      <protection/>
    </xf>
    <xf numFmtId="0" fontId="9" fillId="0" borderId="29" xfId="42" applyFont="1" applyFill="1" applyBorder="1" applyAlignment="1">
      <alignment horizontal="left" wrapText="1"/>
      <protection/>
    </xf>
    <xf numFmtId="0" fontId="9" fillId="0" borderId="30" xfId="42" applyFont="1" applyFill="1" applyBorder="1" applyAlignment="1">
      <alignment horizontal="left" wrapText="1"/>
      <protection/>
    </xf>
  </cellXfs>
  <cellStyles count="5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List2" xfId="42"/>
    <cellStyle name="Navadno_List3" xfId="43"/>
    <cellStyle name="Nevtralno" xfId="44"/>
    <cellStyle name="Followed Hyperlink" xfId="45"/>
    <cellStyle name="Percent" xfId="46"/>
    <cellStyle name="Opomba" xfId="47"/>
    <cellStyle name="Opozorilo" xfId="48"/>
    <cellStyle name="Pojasnjevalno besedilo" xfId="49"/>
    <cellStyle name="Poudarek1" xfId="50"/>
    <cellStyle name="Poudarek2" xfId="51"/>
    <cellStyle name="Poudarek3" xfId="52"/>
    <cellStyle name="Poudarek4" xfId="53"/>
    <cellStyle name="Poudarek5" xfId="54"/>
    <cellStyle name="Poudarek6" xfId="55"/>
    <cellStyle name="Povezana celica" xfId="56"/>
    <cellStyle name="Preveri celico" xfId="57"/>
    <cellStyle name="Računanje" xfId="58"/>
    <cellStyle name="Slabo" xfId="59"/>
    <cellStyle name="Currency" xfId="60"/>
    <cellStyle name="Currency [0]" xfId="61"/>
    <cellStyle name="Comma" xfId="62"/>
    <cellStyle name="Comma [0]" xfId="63"/>
    <cellStyle name="Vnos" xfId="64"/>
    <cellStyle name="Vsot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7">
      <selection activeCell="A10" sqref="A10"/>
    </sheetView>
  </sheetViews>
  <sheetFormatPr defaultColWidth="9.00390625" defaultRowHeight="12.75"/>
  <cols>
    <col min="1" max="1" width="5.00390625" style="0" customWidth="1"/>
    <col min="2" max="2" width="25.25390625" style="0" customWidth="1"/>
    <col min="3" max="3" width="5.875" style="0" customWidth="1"/>
    <col min="4" max="4" width="5.625" style="0" customWidth="1"/>
    <col min="5" max="6" width="6.375" style="0" customWidth="1"/>
    <col min="7" max="7" width="6.875" style="0" customWidth="1"/>
    <col min="8" max="8" width="7.50390625" style="0" customWidth="1"/>
    <col min="9" max="9" width="7.00390625" style="0" customWidth="1"/>
    <col min="10" max="10" width="7.875" style="68" customWidth="1"/>
    <col min="11" max="11" width="7.375" style="0" customWidth="1"/>
    <col min="12" max="12" width="6.125" style="0" customWidth="1"/>
    <col min="13" max="13" width="18.50390625" style="0" customWidth="1"/>
    <col min="14" max="14" width="9.00390625" style="0" customWidth="1"/>
    <col min="15" max="15" width="7.25390625" style="0" customWidth="1"/>
  </cols>
  <sheetData>
    <row r="1" spans="1:9" ht="12.75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3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3"/>
      <c r="D3" s="2"/>
      <c r="E3" s="2"/>
      <c r="F3" s="2"/>
      <c r="G3" s="2"/>
      <c r="H3" s="2"/>
      <c r="I3" s="2"/>
    </row>
    <row r="4" spans="1:9" ht="12.75">
      <c r="A4" s="2"/>
      <c r="B4" s="2"/>
      <c r="C4" s="3"/>
      <c r="D4" s="2"/>
      <c r="E4" s="2"/>
      <c r="F4" s="2"/>
      <c r="G4" s="2"/>
      <c r="H4" s="2"/>
      <c r="I4" s="2"/>
    </row>
    <row r="5" spans="1:9" ht="12.75">
      <c r="A5" s="2" t="s">
        <v>3</v>
      </c>
      <c r="B5" s="1"/>
      <c r="C5" s="3"/>
      <c r="D5" s="2"/>
      <c r="E5" s="2"/>
      <c r="F5" s="2"/>
      <c r="G5" s="2"/>
      <c r="H5" s="2"/>
      <c r="I5" s="2"/>
    </row>
    <row r="6" spans="1:9" ht="12.75">
      <c r="A6" s="2" t="s">
        <v>4</v>
      </c>
      <c r="B6" s="4"/>
      <c r="C6" s="3"/>
      <c r="D6" s="2"/>
      <c r="E6" s="2"/>
      <c r="F6" s="2"/>
      <c r="G6" s="2"/>
      <c r="H6" s="2"/>
      <c r="I6" s="2"/>
    </row>
    <row r="7" spans="1:9" ht="12.75">
      <c r="A7" s="2"/>
      <c r="B7" s="2"/>
      <c r="C7" s="3"/>
      <c r="D7" s="2"/>
      <c r="E7" s="2"/>
      <c r="F7" s="2"/>
      <c r="G7" s="2"/>
      <c r="H7" s="2"/>
      <c r="I7" s="2"/>
    </row>
    <row r="8" spans="1:9" ht="12.75">
      <c r="A8" s="2" t="s">
        <v>5</v>
      </c>
      <c r="B8" s="5"/>
      <c r="C8" s="3"/>
      <c r="D8" s="2"/>
      <c r="E8" s="2"/>
      <c r="F8" s="2"/>
      <c r="G8" s="2"/>
      <c r="H8" s="2"/>
      <c r="I8" s="2"/>
    </row>
    <row r="9" spans="1:9" ht="12.75">
      <c r="A9" s="2"/>
      <c r="B9" s="1"/>
      <c r="C9" s="3"/>
      <c r="D9" s="2"/>
      <c r="E9" s="2"/>
      <c r="F9" s="2"/>
      <c r="G9" s="2"/>
      <c r="H9" s="2"/>
      <c r="I9" s="2"/>
    </row>
    <row r="10" spans="1:9" ht="15">
      <c r="A10" s="6" t="s">
        <v>74</v>
      </c>
      <c r="B10" s="2"/>
      <c r="C10" s="3"/>
      <c r="D10" s="2"/>
      <c r="E10" s="2"/>
      <c r="F10" s="2"/>
      <c r="G10" s="2"/>
      <c r="H10" s="2"/>
      <c r="I10" s="2"/>
    </row>
    <row r="11" spans="1:9" ht="13.5" thickBot="1">
      <c r="A11" s="2"/>
      <c r="B11" s="2"/>
      <c r="C11" s="3"/>
      <c r="D11" s="2"/>
      <c r="E11" s="2"/>
      <c r="F11" s="2"/>
      <c r="G11" s="2"/>
      <c r="H11" s="2"/>
      <c r="I11" s="2"/>
    </row>
    <row r="12" spans="1:15" ht="60.75" customHeight="1" thickBot="1">
      <c r="A12" s="60" t="s">
        <v>6</v>
      </c>
      <c r="B12" s="47" t="s">
        <v>7</v>
      </c>
      <c r="C12" s="48" t="s">
        <v>8</v>
      </c>
      <c r="D12" s="49" t="s">
        <v>64</v>
      </c>
      <c r="E12" s="48" t="s">
        <v>9</v>
      </c>
      <c r="F12" s="48" t="s">
        <v>65</v>
      </c>
      <c r="G12" s="48" t="s">
        <v>66</v>
      </c>
      <c r="H12" s="48" t="s">
        <v>67</v>
      </c>
      <c r="I12" s="48" t="s">
        <v>10</v>
      </c>
      <c r="J12" s="48" t="s">
        <v>68</v>
      </c>
      <c r="K12" s="48" t="s">
        <v>73</v>
      </c>
      <c r="L12" s="48" t="s">
        <v>72</v>
      </c>
      <c r="M12" s="48" t="s">
        <v>69</v>
      </c>
      <c r="N12" s="48" t="s">
        <v>70</v>
      </c>
      <c r="O12" s="50" t="s">
        <v>71</v>
      </c>
    </row>
    <row r="13" spans="1:15" ht="13.5" thickBot="1">
      <c r="A13" s="51">
        <v>1</v>
      </c>
      <c r="B13" s="52">
        <v>2</v>
      </c>
      <c r="C13" s="53">
        <v>3</v>
      </c>
      <c r="D13" s="58">
        <v>4</v>
      </c>
      <c r="E13" s="54">
        <v>5</v>
      </c>
      <c r="F13" s="54">
        <v>6</v>
      </c>
      <c r="G13" s="54">
        <v>7</v>
      </c>
      <c r="H13" s="54">
        <v>8</v>
      </c>
      <c r="I13" s="54">
        <v>9</v>
      </c>
      <c r="J13" s="54">
        <v>10</v>
      </c>
      <c r="K13" s="54">
        <v>11</v>
      </c>
      <c r="L13" s="54">
        <v>12</v>
      </c>
      <c r="M13" s="54">
        <v>13</v>
      </c>
      <c r="N13" s="54">
        <v>14</v>
      </c>
      <c r="O13" s="55">
        <v>15</v>
      </c>
    </row>
    <row r="14" spans="1:15" ht="12.75">
      <c r="A14" s="7">
        <v>1</v>
      </c>
      <c r="B14" s="8" t="s">
        <v>11</v>
      </c>
      <c r="C14" s="9" t="s">
        <v>12</v>
      </c>
      <c r="D14" s="9">
        <v>3</v>
      </c>
      <c r="E14" s="44"/>
      <c r="F14" s="10"/>
      <c r="G14" s="11"/>
      <c r="H14" s="11">
        <f>D14*E14*F14</f>
        <v>0</v>
      </c>
      <c r="I14" s="11"/>
      <c r="J14" s="69">
        <f>I14+H14</f>
        <v>0</v>
      </c>
      <c r="K14" s="59"/>
      <c r="L14" s="59"/>
      <c r="M14" s="59"/>
      <c r="N14" s="59"/>
      <c r="O14" s="61"/>
    </row>
    <row r="15" spans="1:15" ht="12.75">
      <c r="A15" s="12">
        <v>2</v>
      </c>
      <c r="B15" s="13" t="s">
        <v>13</v>
      </c>
      <c r="C15" s="14" t="s">
        <v>12</v>
      </c>
      <c r="D15" s="14">
        <v>1</v>
      </c>
      <c r="E15" s="45"/>
      <c r="F15" s="15"/>
      <c r="G15" s="56"/>
      <c r="H15" s="11">
        <f aca="true" t="shared" si="0" ref="H15:H58">D15*E15*F15</f>
        <v>0</v>
      </c>
      <c r="I15" s="56"/>
      <c r="J15" s="69">
        <f aca="true" t="shared" si="1" ref="J15:J58">I15+H15</f>
        <v>0</v>
      </c>
      <c r="K15" s="57"/>
      <c r="L15" s="57"/>
      <c r="M15" s="57"/>
      <c r="N15" s="57"/>
      <c r="O15" s="62"/>
    </row>
    <row r="16" spans="1:15" ht="21">
      <c r="A16" s="7">
        <v>3</v>
      </c>
      <c r="B16" s="16" t="s">
        <v>14</v>
      </c>
      <c r="C16" s="14" t="s">
        <v>12</v>
      </c>
      <c r="D16" s="14">
        <v>5</v>
      </c>
      <c r="E16" s="45"/>
      <c r="F16" s="15"/>
      <c r="G16" s="56"/>
      <c r="H16" s="11">
        <f t="shared" si="0"/>
        <v>0</v>
      </c>
      <c r="I16" s="56"/>
      <c r="J16" s="69">
        <f t="shared" si="1"/>
        <v>0</v>
      </c>
      <c r="K16" s="57"/>
      <c r="L16" s="57"/>
      <c r="M16" s="57"/>
      <c r="N16" s="57"/>
      <c r="O16" s="62"/>
    </row>
    <row r="17" spans="1:15" ht="12.75">
      <c r="A17" s="12">
        <v>4</v>
      </c>
      <c r="B17" s="13" t="s">
        <v>15</v>
      </c>
      <c r="C17" s="14" t="s">
        <v>12</v>
      </c>
      <c r="D17" s="14">
        <v>8</v>
      </c>
      <c r="E17" s="45"/>
      <c r="F17" s="15"/>
      <c r="G17" s="56"/>
      <c r="H17" s="11">
        <f t="shared" si="0"/>
        <v>0</v>
      </c>
      <c r="I17" s="56"/>
      <c r="J17" s="69">
        <f t="shared" si="1"/>
        <v>0</v>
      </c>
      <c r="K17" s="57"/>
      <c r="L17" s="57"/>
      <c r="M17" s="57"/>
      <c r="N17" s="57"/>
      <c r="O17" s="62"/>
    </row>
    <row r="18" spans="1:15" ht="12.75">
      <c r="A18" s="7">
        <v>5</v>
      </c>
      <c r="B18" s="13" t="s">
        <v>16</v>
      </c>
      <c r="C18" s="14" t="s">
        <v>12</v>
      </c>
      <c r="D18" s="43">
        <v>4</v>
      </c>
      <c r="E18" s="45"/>
      <c r="F18" s="15"/>
      <c r="G18" s="56"/>
      <c r="H18" s="11">
        <f t="shared" si="0"/>
        <v>0</v>
      </c>
      <c r="I18" s="56"/>
      <c r="J18" s="69">
        <f t="shared" si="1"/>
        <v>0</v>
      </c>
      <c r="K18" s="57"/>
      <c r="L18" s="57"/>
      <c r="M18" s="57"/>
      <c r="N18" s="57"/>
      <c r="O18" s="62"/>
    </row>
    <row r="19" spans="1:15" ht="12.75">
      <c r="A19" s="12">
        <v>6</v>
      </c>
      <c r="B19" s="13" t="s">
        <v>17</v>
      </c>
      <c r="C19" s="14" t="s">
        <v>12</v>
      </c>
      <c r="D19" s="14">
        <v>7</v>
      </c>
      <c r="E19" s="45"/>
      <c r="F19" s="15"/>
      <c r="G19" s="56"/>
      <c r="H19" s="11">
        <f t="shared" si="0"/>
        <v>0</v>
      </c>
      <c r="I19" s="56"/>
      <c r="J19" s="69">
        <f t="shared" si="1"/>
        <v>0</v>
      </c>
      <c r="K19" s="57"/>
      <c r="L19" s="57"/>
      <c r="M19" s="57"/>
      <c r="N19" s="57"/>
      <c r="O19" s="62"/>
    </row>
    <row r="20" spans="1:15" ht="12.75">
      <c r="A20" s="7">
        <v>7</v>
      </c>
      <c r="B20" s="13" t="s">
        <v>18</v>
      </c>
      <c r="C20" s="14" t="s">
        <v>12</v>
      </c>
      <c r="D20" s="14">
        <v>2</v>
      </c>
      <c r="E20" s="45"/>
      <c r="F20" s="15"/>
      <c r="G20" s="56"/>
      <c r="H20" s="11">
        <f t="shared" si="0"/>
        <v>0</v>
      </c>
      <c r="I20" s="56"/>
      <c r="J20" s="69">
        <f t="shared" si="1"/>
        <v>0</v>
      </c>
      <c r="K20" s="57"/>
      <c r="L20" s="57"/>
      <c r="M20" s="57"/>
      <c r="N20" s="57"/>
      <c r="O20" s="62"/>
    </row>
    <row r="21" spans="1:15" ht="12.75">
      <c r="A21" s="12">
        <v>8</v>
      </c>
      <c r="B21" s="13" t="s">
        <v>19</v>
      </c>
      <c r="C21" s="14" t="s">
        <v>12</v>
      </c>
      <c r="D21" s="14">
        <v>2</v>
      </c>
      <c r="E21" s="45"/>
      <c r="F21" s="15"/>
      <c r="G21" s="56"/>
      <c r="H21" s="11">
        <f t="shared" si="0"/>
        <v>0</v>
      </c>
      <c r="I21" s="56"/>
      <c r="J21" s="69">
        <f t="shared" si="1"/>
        <v>0</v>
      </c>
      <c r="K21" s="57"/>
      <c r="L21" s="57"/>
      <c r="M21" s="57"/>
      <c r="N21" s="57"/>
      <c r="O21" s="62"/>
    </row>
    <row r="22" spans="1:15" ht="12.75" customHeight="1">
      <c r="A22" s="7">
        <v>9</v>
      </c>
      <c r="B22" s="16" t="s">
        <v>20</v>
      </c>
      <c r="C22" s="14" t="s">
        <v>12</v>
      </c>
      <c r="D22" s="14">
        <v>2</v>
      </c>
      <c r="E22" s="45"/>
      <c r="F22" s="15"/>
      <c r="G22" s="56"/>
      <c r="H22" s="11">
        <f t="shared" si="0"/>
        <v>0</v>
      </c>
      <c r="I22" s="56"/>
      <c r="J22" s="69">
        <f t="shared" si="1"/>
        <v>0</v>
      </c>
      <c r="K22" s="57"/>
      <c r="L22" s="57"/>
      <c r="M22" s="57"/>
      <c r="N22" s="57"/>
      <c r="O22" s="62"/>
    </row>
    <row r="23" spans="1:15" ht="12.75">
      <c r="A23" s="12">
        <v>10</v>
      </c>
      <c r="B23" s="13" t="s">
        <v>21</v>
      </c>
      <c r="C23" s="14" t="s">
        <v>12</v>
      </c>
      <c r="D23" s="14">
        <v>1</v>
      </c>
      <c r="E23" s="45"/>
      <c r="F23" s="15"/>
      <c r="G23" s="56"/>
      <c r="H23" s="11">
        <f t="shared" si="0"/>
        <v>0</v>
      </c>
      <c r="I23" s="56"/>
      <c r="J23" s="69">
        <f t="shared" si="1"/>
        <v>0</v>
      </c>
      <c r="K23" s="57"/>
      <c r="L23" s="57"/>
      <c r="M23" s="57"/>
      <c r="N23" s="57"/>
      <c r="O23" s="62"/>
    </row>
    <row r="24" spans="1:15" ht="12.75">
      <c r="A24" s="7">
        <v>11</v>
      </c>
      <c r="B24" s="13" t="s">
        <v>22</v>
      </c>
      <c r="C24" s="14" t="s">
        <v>12</v>
      </c>
      <c r="D24" s="14">
        <v>6</v>
      </c>
      <c r="E24" s="45"/>
      <c r="F24" s="15"/>
      <c r="G24" s="56"/>
      <c r="H24" s="11">
        <f t="shared" si="0"/>
        <v>0</v>
      </c>
      <c r="I24" s="56"/>
      <c r="J24" s="69">
        <f t="shared" si="1"/>
        <v>0</v>
      </c>
      <c r="K24" s="57"/>
      <c r="L24" s="57"/>
      <c r="M24" s="57"/>
      <c r="N24" s="57"/>
      <c r="O24" s="62"/>
    </row>
    <row r="25" spans="1:15" ht="12.75">
      <c r="A25" s="12">
        <v>12</v>
      </c>
      <c r="B25" s="13" t="s">
        <v>23</v>
      </c>
      <c r="C25" s="14" t="s">
        <v>12</v>
      </c>
      <c r="D25" s="14">
        <v>2</v>
      </c>
      <c r="E25" s="45"/>
      <c r="F25" s="15"/>
      <c r="G25" s="56"/>
      <c r="H25" s="11">
        <f t="shared" si="0"/>
        <v>0</v>
      </c>
      <c r="I25" s="56"/>
      <c r="J25" s="69">
        <f t="shared" si="1"/>
        <v>0</v>
      </c>
      <c r="K25" s="57"/>
      <c r="L25" s="57"/>
      <c r="M25" s="57"/>
      <c r="N25" s="57"/>
      <c r="O25" s="62"/>
    </row>
    <row r="26" spans="1:15" ht="12.75">
      <c r="A26" s="7">
        <v>13</v>
      </c>
      <c r="B26" s="13" t="s">
        <v>24</v>
      </c>
      <c r="C26" s="14" t="s">
        <v>12</v>
      </c>
      <c r="D26" s="14">
        <v>4</v>
      </c>
      <c r="E26" s="45"/>
      <c r="F26" s="15"/>
      <c r="G26" s="56"/>
      <c r="H26" s="11">
        <f t="shared" si="0"/>
        <v>0</v>
      </c>
      <c r="I26" s="56"/>
      <c r="J26" s="69">
        <f t="shared" si="1"/>
        <v>0</v>
      </c>
      <c r="K26" s="57"/>
      <c r="L26" s="57"/>
      <c r="M26" s="57"/>
      <c r="N26" s="57"/>
      <c r="O26" s="62"/>
    </row>
    <row r="27" spans="1:15" ht="12.75">
      <c r="A27" s="12">
        <v>14</v>
      </c>
      <c r="B27" s="13" t="s">
        <v>25</v>
      </c>
      <c r="C27" s="14" t="s">
        <v>12</v>
      </c>
      <c r="D27" s="14">
        <v>4</v>
      </c>
      <c r="E27" s="45"/>
      <c r="F27" s="15"/>
      <c r="G27" s="56"/>
      <c r="H27" s="11">
        <f t="shared" si="0"/>
        <v>0</v>
      </c>
      <c r="I27" s="56"/>
      <c r="J27" s="69">
        <f t="shared" si="1"/>
        <v>0</v>
      </c>
      <c r="K27" s="57"/>
      <c r="L27" s="57"/>
      <c r="M27" s="57"/>
      <c r="N27" s="57"/>
      <c r="O27" s="62"/>
    </row>
    <row r="28" spans="1:15" ht="12.75">
      <c r="A28" s="7">
        <v>15</v>
      </c>
      <c r="B28" s="13" t="s">
        <v>26</v>
      </c>
      <c r="C28" s="14" t="s">
        <v>12</v>
      </c>
      <c r="D28" s="14">
        <v>1</v>
      </c>
      <c r="E28" s="45"/>
      <c r="F28" s="15"/>
      <c r="G28" s="56"/>
      <c r="H28" s="11">
        <f t="shared" si="0"/>
        <v>0</v>
      </c>
      <c r="I28" s="56"/>
      <c r="J28" s="69">
        <f t="shared" si="1"/>
        <v>0</v>
      </c>
      <c r="K28" s="57"/>
      <c r="L28" s="57"/>
      <c r="M28" s="57"/>
      <c r="N28" s="57"/>
      <c r="O28" s="62"/>
    </row>
    <row r="29" spans="1:15" ht="12.75">
      <c r="A29" s="12">
        <v>16</v>
      </c>
      <c r="B29" s="13" t="s">
        <v>27</v>
      </c>
      <c r="C29" s="14" t="s">
        <v>12</v>
      </c>
      <c r="D29" s="14">
        <v>5</v>
      </c>
      <c r="E29" s="45"/>
      <c r="F29" s="15"/>
      <c r="G29" s="56"/>
      <c r="H29" s="11">
        <f t="shared" si="0"/>
        <v>0</v>
      </c>
      <c r="I29" s="56"/>
      <c r="J29" s="69">
        <f t="shared" si="1"/>
        <v>0</v>
      </c>
      <c r="K29" s="57"/>
      <c r="L29" s="57"/>
      <c r="M29" s="57"/>
      <c r="N29" s="57"/>
      <c r="O29" s="62"/>
    </row>
    <row r="30" spans="1:15" ht="12.75">
      <c r="A30" s="7">
        <v>17</v>
      </c>
      <c r="B30" s="13" t="s">
        <v>28</v>
      </c>
      <c r="C30" s="14" t="s">
        <v>12</v>
      </c>
      <c r="D30" s="14">
        <v>12</v>
      </c>
      <c r="E30" s="45"/>
      <c r="F30" s="15"/>
      <c r="G30" s="56"/>
      <c r="H30" s="11">
        <f t="shared" si="0"/>
        <v>0</v>
      </c>
      <c r="I30" s="56"/>
      <c r="J30" s="69">
        <f t="shared" si="1"/>
        <v>0</v>
      </c>
      <c r="K30" s="57"/>
      <c r="L30" s="57"/>
      <c r="M30" s="57"/>
      <c r="N30" s="57"/>
      <c r="O30" s="62"/>
    </row>
    <row r="31" spans="1:15" ht="12.75">
      <c r="A31" s="12">
        <v>18</v>
      </c>
      <c r="B31" s="13" t="s">
        <v>57</v>
      </c>
      <c r="C31" s="14" t="s">
        <v>12</v>
      </c>
      <c r="D31" s="14">
        <v>5</v>
      </c>
      <c r="E31" s="45"/>
      <c r="F31" s="15"/>
      <c r="G31" s="56"/>
      <c r="H31" s="11">
        <f t="shared" si="0"/>
        <v>0</v>
      </c>
      <c r="I31" s="56"/>
      <c r="J31" s="69">
        <f t="shared" si="1"/>
        <v>0</v>
      </c>
      <c r="K31" s="57"/>
      <c r="L31" s="57"/>
      <c r="M31" s="57"/>
      <c r="N31" s="57"/>
      <c r="O31" s="62"/>
    </row>
    <row r="32" spans="1:15" ht="12.75">
      <c r="A32" s="7">
        <v>19</v>
      </c>
      <c r="B32" s="13" t="s">
        <v>60</v>
      </c>
      <c r="C32" s="14" t="s">
        <v>12</v>
      </c>
      <c r="D32" s="14">
        <v>2</v>
      </c>
      <c r="E32" s="45"/>
      <c r="F32" s="15"/>
      <c r="G32" s="56"/>
      <c r="H32" s="11">
        <f t="shared" si="0"/>
        <v>0</v>
      </c>
      <c r="I32" s="56"/>
      <c r="J32" s="69">
        <f t="shared" si="1"/>
        <v>0</v>
      </c>
      <c r="K32" s="57"/>
      <c r="L32" s="57"/>
      <c r="M32" s="57"/>
      <c r="N32" s="57"/>
      <c r="O32" s="62"/>
    </row>
    <row r="33" spans="1:15" ht="12.75">
      <c r="A33" s="12">
        <v>20</v>
      </c>
      <c r="B33" s="13" t="s">
        <v>59</v>
      </c>
      <c r="C33" s="14" t="s">
        <v>12</v>
      </c>
      <c r="D33" s="14">
        <v>3</v>
      </c>
      <c r="E33" s="45"/>
      <c r="F33" s="15"/>
      <c r="G33" s="56"/>
      <c r="H33" s="11">
        <f t="shared" si="0"/>
        <v>0</v>
      </c>
      <c r="I33" s="56"/>
      <c r="J33" s="69">
        <f t="shared" si="1"/>
        <v>0</v>
      </c>
      <c r="K33" s="57"/>
      <c r="L33" s="57"/>
      <c r="M33" s="57"/>
      <c r="N33" s="57"/>
      <c r="O33" s="62"/>
    </row>
    <row r="34" spans="1:15" ht="12.75">
      <c r="A34" s="7">
        <v>21</v>
      </c>
      <c r="B34" s="13" t="s">
        <v>58</v>
      </c>
      <c r="C34" s="14" t="s">
        <v>12</v>
      </c>
      <c r="D34" s="14">
        <v>3</v>
      </c>
      <c r="E34" s="45"/>
      <c r="F34" s="15"/>
      <c r="G34" s="56"/>
      <c r="H34" s="11">
        <f t="shared" si="0"/>
        <v>0</v>
      </c>
      <c r="I34" s="56"/>
      <c r="J34" s="69">
        <f t="shared" si="1"/>
        <v>0</v>
      </c>
      <c r="K34" s="57"/>
      <c r="L34" s="57"/>
      <c r="M34" s="57"/>
      <c r="N34" s="57"/>
      <c r="O34" s="62"/>
    </row>
    <row r="35" spans="1:15" ht="12.75">
      <c r="A35" s="12">
        <v>22</v>
      </c>
      <c r="B35" s="13" t="s">
        <v>61</v>
      </c>
      <c r="C35" s="14" t="s">
        <v>12</v>
      </c>
      <c r="D35" s="14">
        <v>1</v>
      </c>
      <c r="E35" s="45"/>
      <c r="F35" s="15"/>
      <c r="G35" s="56"/>
      <c r="H35" s="11">
        <f t="shared" si="0"/>
        <v>0</v>
      </c>
      <c r="I35" s="56"/>
      <c r="J35" s="69">
        <f t="shared" si="1"/>
        <v>0</v>
      </c>
      <c r="K35" s="57"/>
      <c r="L35" s="57"/>
      <c r="M35" s="57"/>
      <c r="N35" s="57"/>
      <c r="O35" s="62"/>
    </row>
    <row r="36" spans="1:15" ht="12.75">
      <c r="A36" s="7">
        <v>23</v>
      </c>
      <c r="B36" s="13" t="s">
        <v>29</v>
      </c>
      <c r="C36" s="14" t="s">
        <v>12</v>
      </c>
      <c r="D36" s="14">
        <v>1</v>
      </c>
      <c r="E36" s="45"/>
      <c r="F36" s="15"/>
      <c r="G36" s="56"/>
      <c r="H36" s="11">
        <f t="shared" si="0"/>
        <v>0</v>
      </c>
      <c r="I36" s="56"/>
      <c r="J36" s="69">
        <f t="shared" si="1"/>
        <v>0</v>
      </c>
      <c r="K36" s="57"/>
      <c r="L36" s="57"/>
      <c r="M36" s="57"/>
      <c r="N36" s="57"/>
      <c r="O36" s="62"/>
    </row>
    <row r="37" spans="1:15" ht="12.75">
      <c r="A37" s="12">
        <v>24</v>
      </c>
      <c r="B37" s="13" t="s">
        <v>30</v>
      </c>
      <c r="C37" s="14" t="s">
        <v>12</v>
      </c>
      <c r="D37" s="14">
        <v>8</v>
      </c>
      <c r="E37" s="45"/>
      <c r="F37" s="15"/>
      <c r="G37" s="56"/>
      <c r="H37" s="11">
        <f t="shared" si="0"/>
        <v>0</v>
      </c>
      <c r="I37" s="56"/>
      <c r="J37" s="69">
        <f t="shared" si="1"/>
        <v>0</v>
      </c>
      <c r="K37" s="57"/>
      <c r="L37" s="57"/>
      <c r="M37" s="57"/>
      <c r="N37" s="57"/>
      <c r="O37" s="62"/>
    </row>
    <row r="38" spans="1:15" ht="12.75">
      <c r="A38" s="7">
        <v>25</v>
      </c>
      <c r="B38" s="13" t="s">
        <v>31</v>
      </c>
      <c r="C38" s="14" t="s">
        <v>12</v>
      </c>
      <c r="D38" s="14">
        <v>6</v>
      </c>
      <c r="E38" s="45"/>
      <c r="F38" s="15"/>
      <c r="G38" s="56"/>
      <c r="H38" s="11">
        <f t="shared" si="0"/>
        <v>0</v>
      </c>
      <c r="I38" s="56"/>
      <c r="J38" s="69">
        <f t="shared" si="1"/>
        <v>0</v>
      </c>
      <c r="K38" s="57"/>
      <c r="L38" s="57"/>
      <c r="M38" s="57"/>
      <c r="N38" s="57"/>
      <c r="O38" s="62"/>
    </row>
    <row r="39" spans="1:15" ht="12.75">
      <c r="A39" s="12">
        <v>26</v>
      </c>
      <c r="B39" s="13" t="s">
        <v>32</v>
      </c>
      <c r="C39" s="14" t="s">
        <v>12</v>
      </c>
      <c r="D39" s="14">
        <v>2</v>
      </c>
      <c r="E39" s="45"/>
      <c r="F39" s="15"/>
      <c r="G39" s="56"/>
      <c r="H39" s="11">
        <f t="shared" si="0"/>
        <v>0</v>
      </c>
      <c r="I39" s="56"/>
      <c r="J39" s="69">
        <f t="shared" si="1"/>
        <v>0</v>
      </c>
      <c r="K39" s="57"/>
      <c r="L39" s="57"/>
      <c r="M39" s="57"/>
      <c r="N39" s="57"/>
      <c r="O39" s="62"/>
    </row>
    <row r="40" spans="1:15" ht="12.75">
      <c r="A40" s="7">
        <v>27</v>
      </c>
      <c r="B40" s="13" t="s">
        <v>33</v>
      </c>
      <c r="C40" s="14" t="s">
        <v>12</v>
      </c>
      <c r="D40" s="14">
        <v>1</v>
      </c>
      <c r="E40" s="45"/>
      <c r="F40" s="15"/>
      <c r="G40" s="56"/>
      <c r="H40" s="11">
        <f t="shared" si="0"/>
        <v>0</v>
      </c>
      <c r="I40" s="56"/>
      <c r="J40" s="69">
        <f t="shared" si="1"/>
        <v>0</v>
      </c>
      <c r="K40" s="57"/>
      <c r="L40" s="57"/>
      <c r="M40" s="57"/>
      <c r="N40" s="57"/>
      <c r="O40" s="62"/>
    </row>
    <row r="41" spans="1:15" ht="12.75">
      <c r="A41" s="12">
        <v>28</v>
      </c>
      <c r="B41" s="13" t="s">
        <v>34</v>
      </c>
      <c r="C41" s="14" t="s">
        <v>12</v>
      </c>
      <c r="D41" s="14">
        <v>4</v>
      </c>
      <c r="E41" s="45"/>
      <c r="F41" s="15"/>
      <c r="G41" s="56"/>
      <c r="H41" s="11">
        <f t="shared" si="0"/>
        <v>0</v>
      </c>
      <c r="I41" s="56"/>
      <c r="J41" s="69">
        <f t="shared" si="1"/>
        <v>0</v>
      </c>
      <c r="K41" s="57"/>
      <c r="L41" s="57"/>
      <c r="M41" s="57"/>
      <c r="N41" s="57"/>
      <c r="O41" s="62"/>
    </row>
    <row r="42" spans="1:15" ht="12.75">
      <c r="A42" s="7">
        <v>29</v>
      </c>
      <c r="B42" s="13" t="s">
        <v>35</v>
      </c>
      <c r="C42" s="14" t="s">
        <v>12</v>
      </c>
      <c r="D42" s="14">
        <v>1</v>
      </c>
      <c r="E42" s="45"/>
      <c r="F42" s="15"/>
      <c r="G42" s="56"/>
      <c r="H42" s="11">
        <f t="shared" si="0"/>
        <v>0</v>
      </c>
      <c r="I42" s="56"/>
      <c r="J42" s="69">
        <f t="shared" si="1"/>
        <v>0</v>
      </c>
      <c r="K42" s="57"/>
      <c r="L42" s="57"/>
      <c r="M42" s="57"/>
      <c r="N42" s="57"/>
      <c r="O42" s="62"/>
    </row>
    <row r="43" spans="1:15" ht="12.75">
      <c r="A43" s="12">
        <v>30</v>
      </c>
      <c r="B43" s="13" t="s">
        <v>36</v>
      </c>
      <c r="C43" s="14" t="s">
        <v>12</v>
      </c>
      <c r="D43" s="14">
        <v>9</v>
      </c>
      <c r="E43" s="45"/>
      <c r="F43" s="15"/>
      <c r="G43" s="56"/>
      <c r="H43" s="11">
        <f t="shared" si="0"/>
        <v>0</v>
      </c>
      <c r="I43" s="56"/>
      <c r="J43" s="69">
        <f t="shared" si="1"/>
        <v>0</v>
      </c>
      <c r="K43" s="57"/>
      <c r="L43" s="57"/>
      <c r="M43" s="57"/>
      <c r="N43" s="57"/>
      <c r="O43" s="62"/>
    </row>
    <row r="44" spans="1:15" ht="12.75">
      <c r="A44" s="7">
        <v>31</v>
      </c>
      <c r="B44" s="13" t="s">
        <v>37</v>
      </c>
      <c r="C44" s="14" t="s">
        <v>12</v>
      </c>
      <c r="D44" s="14">
        <v>6</v>
      </c>
      <c r="E44" s="45"/>
      <c r="F44" s="15"/>
      <c r="G44" s="56"/>
      <c r="H44" s="11">
        <f t="shared" si="0"/>
        <v>0</v>
      </c>
      <c r="I44" s="56"/>
      <c r="J44" s="69">
        <f t="shared" si="1"/>
        <v>0</v>
      </c>
      <c r="K44" s="57"/>
      <c r="L44" s="57"/>
      <c r="M44" s="57"/>
      <c r="N44" s="57"/>
      <c r="O44" s="62"/>
    </row>
    <row r="45" spans="1:15" ht="12.75" customHeight="1">
      <c r="A45" s="12">
        <v>32</v>
      </c>
      <c r="B45" s="16" t="s">
        <v>38</v>
      </c>
      <c r="C45" s="14" t="s">
        <v>12</v>
      </c>
      <c r="D45" s="14">
        <v>1</v>
      </c>
      <c r="E45" s="45"/>
      <c r="F45" s="15"/>
      <c r="G45" s="56"/>
      <c r="H45" s="11">
        <f t="shared" si="0"/>
        <v>0</v>
      </c>
      <c r="I45" s="56"/>
      <c r="J45" s="69">
        <f t="shared" si="1"/>
        <v>0</v>
      </c>
      <c r="K45" s="57"/>
      <c r="L45" s="57"/>
      <c r="M45" s="57"/>
      <c r="N45" s="57"/>
      <c r="O45" s="62"/>
    </row>
    <row r="46" spans="1:15" ht="12.75" customHeight="1">
      <c r="A46" s="7">
        <v>33</v>
      </c>
      <c r="B46" s="16" t="s">
        <v>39</v>
      </c>
      <c r="C46" s="14" t="s">
        <v>12</v>
      </c>
      <c r="D46" s="14">
        <v>1</v>
      </c>
      <c r="E46" s="45"/>
      <c r="F46" s="15"/>
      <c r="G46" s="56"/>
      <c r="H46" s="11">
        <f t="shared" si="0"/>
        <v>0</v>
      </c>
      <c r="I46" s="56"/>
      <c r="J46" s="69">
        <f t="shared" si="1"/>
        <v>0</v>
      </c>
      <c r="K46" s="57"/>
      <c r="L46" s="57"/>
      <c r="M46" s="57"/>
      <c r="N46" s="57"/>
      <c r="O46" s="62"/>
    </row>
    <row r="47" spans="1:15" ht="12.75">
      <c r="A47" s="12">
        <v>34</v>
      </c>
      <c r="B47" s="16" t="s">
        <v>40</v>
      </c>
      <c r="C47" s="14" t="s">
        <v>12</v>
      </c>
      <c r="D47" s="14">
        <v>3</v>
      </c>
      <c r="E47" s="45"/>
      <c r="F47" s="15"/>
      <c r="G47" s="56"/>
      <c r="H47" s="11">
        <f t="shared" si="0"/>
        <v>0</v>
      </c>
      <c r="I47" s="56"/>
      <c r="J47" s="69">
        <f t="shared" si="1"/>
        <v>0</v>
      </c>
      <c r="K47" s="57"/>
      <c r="L47" s="57"/>
      <c r="M47" s="57"/>
      <c r="N47" s="57"/>
      <c r="O47" s="62"/>
    </row>
    <row r="48" spans="1:15" ht="12.75" customHeight="1">
      <c r="A48" s="7">
        <v>35</v>
      </c>
      <c r="B48" s="16" t="s">
        <v>41</v>
      </c>
      <c r="C48" s="14" t="s">
        <v>12</v>
      </c>
      <c r="D48" s="14">
        <v>10</v>
      </c>
      <c r="E48" s="45"/>
      <c r="F48" s="15"/>
      <c r="G48" s="56"/>
      <c r="H48" s="11">
        <f t="shared" si="0"/>
        <v>0</v>
      </c>
      <c r="I48" s="56"/>
      <c r="J48" s="69">
        <f t="shared" si="1"/>
        <v>0</v>
      </c>
      <c r="K48" s="57"/>
      <c r="L48" s="57"/>
      <c r="M48" s="57"/>
      <c r="N48" s="57"/>
      <c r="O48" s="62"/>
    </row>
    <row r="49" spans="1:15" ht="12.75" customHeight="1">
      <c r="A49" s="12">
        <v>36</v>
      </c>
      <c r="B49" s="16" t="s">
        <v>42</v>
      </c>
      <c r="C49" s="14" t="s">
        <v>12</v>
      </c>
      <c r="D49" s="14">
        <v>10</v>
      </c>
      <c r="E49" s="45"/>
      <c r="F49" s="15"/>
      <c r="G49" s="56"/>
      <c r="H49" s="11">
        <f t="shared" si="0"/>
        <v>0</v>
      </c>
      <c r="I49" s="56"/>
      <c r="J49" s="69">
        <f t="shared" si="1"/>
        <v>0</v>
      </c>
      <c r="K49" s="57"/>
      <c r="L49" s="57"/>
      <c r="M49" s="57"/>
      <c r="N49" s="57"/>
      <c r="O49" s="62"/>
    </row>
    <row r="50" spans="1:15" ht="12.75" customHeight="1">
      <c r="A50" s="7">
        <v>37</v>
      </c>
      <c r="B50" s="16" t="s">
        <v>43</v>
      </c>
      <c r="C50" s="14" t="s">
        <v>12</v>
      </c>
      <c r="D50" s="14">
        <v>1</v>
      </c>
      <c r="E50" s="45"/>
      <c r="F50" s="15"/>
      <c r="G50" s="56"/>
      <c r="H50" s="11">
        <f t="shared" si="0"/>
        <v>0</v>
      </c>
      <c r="I50" s="56"/>
      <c r="J50" s="69">
        <f t="shared" si="1"/>
        <v>0</v>
      </c>
      <c r="K50" s="57"/>
      <c r="L50" s="57"/>
      <c r="M50" s="57"/>
      <c r="N50" s="57"/>
      <c r="O50" s="62"/>
    </row>
    <row r="51" spans="1:15" ht="12.75" customHeight="1">
      <c r="A51" s="12">
        <v>38</v>
      </c>
      <c r="B51" s="16" t="s">
        <v>44</v>
      </c>
      <c r="C51" s="14" t="s">
        <v>12</v>
      </c>
      <c r="D51" s="14">
        <v>1</v>
      </c>
      <c r="E51" s="45"/>
      <c r="F51" s="15"/>
      <c r="G51" s="56"/>
      <c r="H51" s="11">
        <f t="shared" si="0"/>
        <v>0</v>
      </c>
      <c r="I51" s="56"/>
      <c r="J51" s="69">
        <f t="shared" si="1"/>
        <v>0</v>
      </c>
      <c r="K51" s="57"/>
      <c r="L51" s="57"/>
      <c r="M51" s="57"/>
      <c r="N51" s="57"/>
      <c r="O51" s="62"/>
    </row>
    <row r="52" spans="1:15" ht="12.75" customHeight="1">
      <c r="A52" s="7">
        <v>39</v>
      </c>
      <c r="B52" s="16" t="s">
        <v>45</v>
      </c>
      <c r="C52" s="14" t="s">
        <v>12</v>
      </c>
      <c r="D52" s="14">
        <v>1</v>
      </c>
      <c r="E52" s="45"/>
      <c r="F52" s="15"/>
      <c r="G52" s="56"/>
      <c r="H52" s="11">
        <f t="shared" si="0"/>
        <v>0</v>
      </c>
      <c r="I52" s="56"/>
      <c r="J52" s="69">
        <f t="shared" si="1"/>
        <v>0</v>
      </c>
      <c r="K52" s="57"/>
      <c r="L52" s="57"/>
      <c r="M52" s="57"/>
      <c r="N52" s="57"/>
      <c r="O52" s="62"/>
    </row>
    <row r="53" spans="1:15" ht="12.75" customHeight="1">
      <c r="A53" s="12">
        <v>40</v>
      </c>
      <c r="B53" s="16" t="s">
        <v>46</v>
      </c>
      <c r="C53" s="14" t="s">
        <v>12</v>
      </c>
      <c r="D53" s="14">
        <v>1</v>
      </c>
      <c r="E53" s="45"/>
      <c r="F53" s="15"/>
      <c r="G53" s="56"/>
      <c r="H53" s="11">
        <f t="shared" si="0"/>
        <v>0</v>
      </c>
      <c r="I53" s="56"/>
      <c r="J53" s="69">
        <f t="shared" si="1"/>
        <v>0</v>
      </c>
      <c r="K53" s="57"/>
      <c r="L53" s="57"/>
      <c r="M53" s="57"/>
      <c r="N53" s="57"/>
      <c r="O53" s="62"/>
    </row>
    <row r="54" spans="1:15" ht="12.75" customHeight="1">
      <c r="A54" s="7">
        <v>41</v>
      </c>
      <c r="B54" s="16" t="s">
        <v>47</v>
      </c>
      <c r="C54" s="14" t="s">
        <v>12</v>
      </c>
      <c r="D54" s="14">
        <v>6</v>
      </c>
      <c r="E54" s="45"/>
      <c r="F54" s="15"/>
      <c r="G54" s="56"/>
      <c r="H54" s="11">
        <f t="shared" si="0"/>
        <v>0</v>
      </c>
      <c r="I54" s="56"/>
      <c r="J54" s="69">
        <f t="shared" si="1"/>
        <v>0</v>
      </c>
      <c r="K54" s="57"/>
      <c r="L54" s="57"/>
      <c r="M54" s="57"/>
      <c r="N54" s="57"/>
      <c r="O54" s="62"/>
    </row>
    <row r="55" spans="1:15" ht="12.75" customHeight="1">
      <c r="A55" s="12">
        <v>42</v>
      </c>
      <c r="B55" s="16" t="s">
        <v>48</v>
      </c>
      <c r="C55" s="14" t="s">
        <v>12</v>
      </c>
      <c r="D55" s="14">
        <v>3</v>
      </c>
      <c r="E55" s="45"/>
      <c r="F55" s="15"/>
      <c r="G55" s="56"/>
      <c r="H55" s="11">
        <f t="shared" si="0"/>
        <v>0</v>
      </c>
      <c r="I55" s="56"/>
      <c r="J55" s="69">
        <f t="shared" si="1"/>
        <v>0</v>
      </c>
      <c r="K55" s="57"/>
      <c r="L55" s="57"/>
      <c r="M55" s="57"/>
      <c r="N55" s="57"/>
      <c r="O55" s="62"/>
    </row>
    <row r="56" spans="1:15" ht="12.75" customHeight="1">
      <c r="A56" s="7">
        <v>43</v>
      </c>
      <c r="B56" s="16" t="s">
        <v>49</v>
      </c>
      <c r="C56" s="14" t="s">
        <v>12</v>
      </c>
      <c r="D56" s="14">
        <v>4</v>
      </c>
      <c r="E56" s="45"/>
      <c r="F56" s="15"/>
      <c r="G56" s="56"/>
      <c r="H56" s="11">
        <f t="shared" si="0"/>
        <v>0</v>
      </c>
      <c r="I56" s="56"/>
      <c r="J56" s="69">
        <f t="shared" si="1"/>
        <v>0</v>
      </c>
      <c r="K56" s="57"/>
      <c r="L56" s="57"/>
      <c r="M56" s="57"/>
      <c r="N56" s="57"/>
      <c r="O56" s="62"/>
    </row>
    <row r="57" spans="1:15" ht="12.75" customHeight="1">
      <c r="A57" s="12">
        <v>44</v>
      </c>
      <c r="B57" s="16" t="s">
        <v>50</v>
      </c>
      <c r="C57" s="14" t="s">
        <v>12</v>
      </c>
      <c r="D57" s="14">
        <v>2</v>
      </c>
      <c r="E57" s="45"/>
      <c r="F57" s="15"/>
      <c r="G57" s="56"/>
      <c r="H57" s="11">
        <f t="shared" si="0"/>
        <v>0</v>
      </c>
      <c r="I57" s="56"/>
      <c r="J57" s="69">
        <f t="shared" si="1"/>
        <v>0</v>
      </c>
      <c r="K57" s="57"/>
      <c r="L57" s="57"/>
      <c r="M57" s="57"/>
      <c r="N57" s="57"/>
      <c r="O57" s="62"/>
    </row>
    <row r="58" spans="1:15" ht="12.75" customHeight="1" thickBot="1">
      <c r="A58" s="63">
        <v>45</v>
      </c>
      <c r="B58" s="17" t="s">
        <v>51</v>
      </c>
      <c r="C58" s="18" t="s">
        <v>12</v>
      </c>
      <c r="D58" s="18">
        <v>50</v>
      </c>
      <c r="E58" s="64"/>
      <c r="F58" s="19"/>
      <c r="G58" s="65"/>
      <c r="H58" s="71">
        <f t="shared" si="0"/>
        <v>0</v>
      </c>
      <c r="I58" s="65"/>
      <c r="J58" s="72">
        <f t="shared" si="1"/>
        <v>0</v>
      </c>
      <c r="K58" s="66"/>
      <c r="L58" s="66"/>
      <c r="M58" s="66"/>
      <c r="N58" s="66"/>
      <c r="O58" s="67"/>
    </row>
    <row r="59" spans="1:9" ht="12.75">
      <c r="A59" s="20"/>
      <c r="B59" s="21"/>
      <c r="C59" s="20"/>
      <c r="D59" s="22"/>
      <c r="E59" s="23"/>
      <c r="F59" s="24"/>
      <c r="G59" s="23"/>
      <c r="H59" s="23"/>
      <c r="I59" s="23"/>
    </row>
    <row r="60" spans="1:9" ht="13.5" thickBot="1">
      <c r="A60" s="2"/>
      <c r="B60" s="25"/>
      <c r="C60" s="26"/>
      <c r="D60" s="26"/>
      <c r="E60" s="26"/>
      <c r="F60" s="26"/>
      <c r="G60" s="27"/>
      <c r="H60" s="27"/>
      <c r="I60" s="27"/>
    </row>
    <row r="61" spans="1:15" ht="12.75" customHeight="1">
      <c r="A61" s="2"/>
      <c r="B61" s="25"/>
      <c r="I61" s="75" t="s">
        <v>52</v>
      </c>
      <c r="J61" s="75"/>
      <c r="K61" s="75"/>
      <c r="L61" s="75"/>
      <c r="M61" s="28"/>
      <c r="N61" s="29"/>
      <c r="O61" s="30">
        <f>G60</f>
        <v>0</v>
      </c>
    </row>
    <row r="62" spans="1:15" ht="12.75" customHeight="1">
      <c r="A62" s="2"/>
      <c r="B62" s="25"/>
      <c r="I62" s="73" t="s">
        <v>53</v>
      </c>
      <c r="J62" s="73"/>
      <c r="K62" s="73"/>
      <c r="L62" s="73"/>
      <c r="M62" s="31"/>
      <c r="N62" s="32"/>
      <c r="O62" s="33"/>
    </row>
    <row r="63" spans="1:15" ht="12.75" customHeight="1">
      <c r="A63" s="2"/>
      <c r="B63" s="25"/>
      <c r="I63" s="73" t="s">
        <v>54</v>
      </c>
      <c r="J63" s="73"/>
      <c r="K63" s="73"/>
      <c r="L63" s="73"/>
      <c r="M63" s="31"/>
      <c r="N63" s="34"/>
      <c r="O63" s="33">
        <f>SUM(H14:H58)</f>
        <v>0</v>
      </c>
    </row>
    <row r="64" spans="1:15" ht="12.75" customHeight="1">
      <c r="A64" s="2"/>
      <c r="B64" s="25"/>
      <c r="I64" s="73" t="s">
        <v>62</v>
      </c>
      <c r="J64" s="73"/>
      <c r="K64" s="73"/>
      <c r="L64" s="73"/>
      <c r="M64" s="31"/>
      <c r="N64" s="35"/>
      <c r="O64" s="33"/>
    </row>
    <row r="65" spans="1:15" ht="12.75" customHeight="1">
      <c r="A65" s="2"/>
      <c r="B65" s="25"/>
      <c r="I65" s="73" t="s">
        <v>63</v>
      </c>
      <c r="J65" s="73"/>
      <c r="K65" s="73"/>
      <c r="L65" s="73"/>
      <c r="M65" s="31"/>
      <c r="N65" s="36"/>
      <c r="O65" s="33"/>
    </row>
    <row r="66" spans="1:15" ht="13.5" customHeight="1" thickBot="1">
      <c r="A66" s="2"/>
      <c r="B66" s="25"/>
      <c r="I66" s="74" t="s">
        <v>55</v>
      </c>
      <c r="J66" s="74"/>
      <c r="K66" s="74"/>
      <c r="L66" s="74"/>
      <c r="M66" s="37"/>
      <c r="N66" s="38"/>
      <c r="O66" s="39">
        <f>SUM(J14:J58)</f>
        <v>0</v>
      </c>
    </row>
    <row r="67" spans="1:15" ht="13.5" thickTop="1">
      <c r="A67" s="2"/>
      <c r="B67" s="2"/>
      <c r="I67" s="40"/>
      <c r="J67" s="70"/>
      <c r="K67" s="2"/>
      <c r="L67" s="2"/>
      <c r="M67" s="2"/>
      <c r="N67" s="2"/>
      <c r="O67" s="41"/>
    </row>
    <row r="68" spans="1:15" ht="12.75">
      <c r="A68" s="2"/>
      <c r="B68" s="2"/>
      <c r="I68" s="3"/>
      <c r="J68" s="70"/>
      <c r="K68" s="2"/>
      <c r="L68" s="2"/>
      <c r="M68" s="2"/>
      <c r="N68" s="2"/>
      <c r="O68" s="2"/>
    </row>
    <row r="69" spans="1:15" ht="12.75">
      <c r="A69" s="2"/>
      <c r="B69" s="2"/>
      <c r="I69" s="3"/>
      <c r="J69" s="70"/>
      <c r="K69" s="2"/>
      <c r="L69" s="2"/>
      <c r="M69" s="2"/>
      <c r="N69" s="2"/>
      <c r="O69" s="42"/>
    </row>
    <row r="70" spans="1:15" ht="12.75">
      <c r="A70" s="2"/>
      <c r="B70" s="2"/>
      <c r="I70" s="3"/>
      <c r="J70" s="70"/>
      <c r="K70" s="2"/>
      <c r="L70" s="46" t="s">
        <v>56</v>
      </c>
      <c r="M70" s="46"/>
      <c r="N70" s="46"/>
      <c r="O70" s="46"/>
    </row>
  </sheetData>
  <sheetProtection/>
  <mergeCells count="6">
    <mergeCell ref="I65:L65"/>
    <mergeCell ref="I66:L66"/>
    <mergeCell ref="I61:L61"/>
    <mergeCell ref="I62:L62"/>
    <mergeCell ref="I63:L63"/>
    <mergeCell ref="I64:L64"/>
  </mergeCells>
  <printOptions horizontalCentered="1"/>
  <pageMargins left="0.75" right="0.75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Brežice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frs4</cp:lastModifiedBy>
  <cp:lastPrinted>2015-04-23T10:16:31Z</cp:lastPrinted>
  <dcterms:created xsi:type="dcterms:W3CDTF">2012-02-03T07:28:53Z</dcterms:created>
  <dcterms:modified xsi:type="dcterms:W3CDTF">2015-04-23T10:23:35Z</dcterms:modified>
  <cp:category/>
  <cp:version/>
  <cp:contentType/>
  <cp:contentStatus/>
</cp:coreProperties>
</file>