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a_delovni_zvezek" defaultThemeVersion="164011"/>
  <mc:AlternateContent xmlns:mc="http://schemas.openxmlformats.org/markup-compatibility/2006">
    <mc:Choice Requires="x15">
      <x15ac:absPath xmlns:x15ac="http://schemas.microsoft.com/office/spreadsheetml/2010/11/ac" url="C:\Users\MarijaK\Documents\JAVNA NAROČILA\2025\"/>
    </mc:Choice>
  </mc:AlternateContent>
  <bookViews>
    <workbookView xWindow="0" yWindow="0" windowWidth="21570" windowHeight="7485"/>
  </bookViews>
  <sheets>
    <sheet name="Sklop 1" sheetId="11" r:id="rId1"/>
    <sheet name="Sklop 2" sheetId="21" r:id="rId2"/>
  </sheets>
  <calcPr calcId="162913"/>
</workbook>
</file>

<file path=xl/calcChain.xml><?xml version="1.0" encoding="utf-8"?>
<calcChain xmlns="http://schemas.openxmlformats.org/spreadsheetml/2006/main">
  <c r="F38" i="11" l="1"/>
  <c r="G38" i="11" s="1"/>
  <c r="F39" i="11"/>
  <c r="G39" i="11" s="1"/>
  <c r="F40" i="11"/>
  <c r="G40" i="11" s="1"/>
  <c r="F41" i="11"/>
  <c r="G41" i="11" s="1"/>
  <c r="F42" i="11"/>
  <c r="G42" i="11" s="1"/>
  <c r="F43" i="11"/>
  <c r="G43" i="11"/>
  <c r="F44" i="11"/>
  <c r="G44" i="11"/>
  <c r="F45" i="11"/>
  <c r="G45" i="11"/>
  <c r="F46" i="11"/>
  <c r="G46" i="11" s="1"/>
  <c r="F47" i="11"/>
  <c r="G47" i="11" s="1"/>
  <c r="F37" i="11"/>
  <c r="G37" i="11" s="1"/>
  <c r="F36" i="11"/>
  <c r="G36" i="11" s="1"/>
  <c r="F35" i="11"/>
  <c r="G35" i="11" s="1"/>
  <c r="F34" i="11"/>
  <c r="G34" i="11" s="1"/>
  <c r="F33" i="11"/>
  <c r="G33" i="11" s="1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G19" i="11"/>
  <c r="F19" i="1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7" i="21"/>
  <c r="G7" i="21" s="1"/>
  <c r="F9" i="21"/>
  <c r="G9" i="21" s="1"/>
  <c r="F10" i="21"/>
  <c r="G10" i="21" s="1"/>
  <c r="F11" i="21"/>
  <c r="G11" i="21" s="1"/>
  <c r="F8" i="21"/>
  <c r="G8" i="21" s="1"/>
  <c r="G49" i="11" l="1"/>
  <c r="G50" i="11" s="1"/>
  <c r="G13" i="21"/>
  <c r="G14" i="21" s="1"/>
</calcChain>
</file>

<file path=xl/sharedStrings.xml><?xml version="1.0" encoding="utf-8"?>
<sst xmlns="http://schemas.openxmlformats.org/spreadsheetml/2006/main" count="120" uniqueCount="103">
  <si>
    <t>Zap. št.</t>
  </si>
  <si>
    <t xml:space="preserve">Predmet naročila
</t>
  </si>
  <si>
    <t>Letna količina</t>
  </si>
  <si>
    <t>Datum:</t>
  </si>
  <si>
    <t>Število točk</t>
  </si>
  <si>
    <t>Določitev KS ABO, RhD in K</t>
  </si>
  <si>
    <t>Indirektni antiglobulinski  (Coombsov) test (ICT)</t>
  </si>
  <si>
    <t>Direktni antiglobulinski  (Coombsov) test (DCT)</t>
  </si>
  <si>
    <t>Za preventivno injiciranje IgG anti-D</t>
  </si>
  <si>
    <t>ROMA</t>
  </si>
  <si>
    <t>S - spec.IgE</t>
  </si>
  <si>
    <t>S - TIBC</t>
  </si>
  <si>
    <t>S - VITAMIN B12</t>
  </si>
  <si>
    <t>S - Feritin</t>
  </si>
  <si>
    <t>S - UIBC</t>
  </si>
  <si>
    <t>S - FOLNA KISLINA</t>
  </si>
  <si>
    <t>S - Magnezij</t>
  </si>
  <si>
    <t>S - LIPAZA</t>
  </si>
  <si>
    <t>S - CK</t>
  </si>
  <si>
    <t>S - LDH</t>
  </si>
  <si>
    <t>S - PROTEINOGRAM</t>
  </si>
  <si>
    <t>S - MIOGLOBIN</t>
  </si>
  <si>
    <t>S - TROPONIN</t>
  </si>
  <si>
    <t>S - FIBRINOGEN</t>
  </si>
  <si>
    <t>S - BNP pro</t>
  </si>
  <si>
    <t>S - CEA</t>
  </si>
  <si>
    <t>S - Ca 19-9</t>
  </si>
  <si>
    <t>S - Ca 125</t>
  </si>
  <si>
    <t>S - HE 4</t>
  </si>
  <si>
    <t>S - AFP</t>
  </si>
  <si>
    <t>S - DIGOKSIN</t>
  </si>
  <si>
    <t>S - HCG beta</t>
  </si>
  <si>
    <t>P - AMONIAK</t>
  </si>
  <si>
    <t>F - BLATO NA PREBAVLJIVOST</t>
  </si>
  <si>
    <t>S - PROKALCITONIN</t>
  </si>
  <si>
    <t>ALERGOLOŠKE PREISKAVE</t>
  </si>
  <si>
    <t>Določitev plodovnega genotipa RHD iz venske krvi nosečnice - ciljna zaščita z IgG anti-D</t>
  </si>
  <si>
    <t>S - HBsAg presejalni test</t>
  </si>
  <si>
    <t>1.</t>
  </si>
  <si>
    <t xml:space="preserve">S - ASO   </t>
  </si>
  <si>
    <t>S - Fosfat</t>
  </si>
  <si>
    <t>F-KALPROTEKTIN</t>
  </si>
  <si>
    <t>S-IgG</t>
  </si>
  <si>
    <t>S-IgA</t>
  </si>
  <si>
    <t>S-IgM</t>
  </si>
  <si>
    <t>U-PROTEINI</t>
  </si>
  <si>
    <t>U-ALBUMINI</t>
  </si>
  <si>
    <t>U-KREATININ</t>
  </si>
  <si>
    <t>S-RF</t>
  </si>
  <si>
    <t>P - D dimer</t>
  </si>
  <si>
    <t>S - cel.IgE</t>
  </si>
  <si>
    <t>S - tTg IgA</t>
  </si>
  <si>
    <t>2.</t>
  </si>
  <si>
    <t>3.</t>
  </si>
  <si>
    <t>4.</t>
  </si>
  <si>
    <t>S - EMA-IgA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</si>
  <si>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</si>
  <si>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</si>
  <si>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</si>
  <si>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</si>
  <si>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</si>
  <si>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</si>
  <si>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</si>
  <si>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</si>
  <si>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</si>
  <si>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</si>
  <si>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</si>
  <si>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</si>
  <si>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</si>
  <si>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</si>
  <si>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</si>
  <si>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</si>
  <si>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</si>
  <si>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</si>
  <si>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</si>
  <si>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</si>
  <si>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</si>
  <si>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</si>
  <si>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</si>
  <si>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</si>
  <si>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</si>
  <si>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</si>
  <si>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</si>
  <si>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</si>
  <si>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</si>
  <si>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</si>
  <si>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</si>
  <si>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</si>
  <si>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</si>
  <si>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</si>
  <si>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</si>
  <si>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</si>
  <si>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</si>
  <si>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Žig in podpis ponudnika:</t>
  </si>
  <si>
    <t>PONUDBENI PREDRAČUN: Laboratorijske storitve za obdobje 2 let</t>
  </si>
  <si>
    <t xml:space="preserve">PREISKAVE S PODROČJA KLINIČNE KEMIJE, HORMONOV, TUMORSKIH MARKERJEV, IMUNOLOŠKE PREISKAVE IN PREISKAVE S PODROČJA TRANSFUZIOLOGIJE - 1. DEL
</t>
  </si>
  <si>
    <t>Vrednost točke v EUR brez DDV</t>
  </si>
  <si>
    <t>Cena za preiskavo v EUR brez DDV</t>
  </si>
  <si>
    <t>Vrednost skupaj v EUR brez DDV</t>
  </si>
  <si>
    <t>Cena za obdobje 1 leta:</t>
  </si>
  <si>
    <t>Cena za obdobje 2 let:</t>
  </si>
  <si>
    <t xml:space="preserve">SKLOP 2: </t>
  </si>
  <si>
    <t xml:space="preserve">SKLOP 1: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</si>
</sst>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€"/>
    <numFmt numFmtId="165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Arial CE"/>
      <charset val="238"/>
    </font>
    <font>
      <sz val="8"/>
      <color rgb="FF363636"/>
      <name val="Tahoma"/>
      <family val="2"/>
    </font>
    <font>
      <b/>
      <sz val="10"/>
      <color indexed="8"/>
      <name val="Arial"/>
      <family val="2"/>
      <charset val="238"/>
    </font>
    <font>
      <b/>
      <sz val="10"/>
      <name val="Arial CE"/>
      <family val="2"/>
      <charset val="238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8"/>
      <name val="Tahoma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8" fillId="0" borderId="0"/>
    <xf numFmtId="0" fontId="1" fillId="0" borderId="0"/>
    <xf numFmtId="0" fontId="13" fillId="0" borderId="0"/>
  </cellStyleXfs>
  <cellXfs count="33">
    <xf numFmtId="0" fontId="0" fillId="0" borderId="0" xfId="0"/>
    <xf numFmtId="0" fontId="2" fillId="0" borderId="0" xfId="0" applyFont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left" wrapText="1"/>
    </xf>
    <xf numFmtId="1" fontId="6" fillId="5" borderId="2" xfId="0" applyNumberFormat="1" applyFont="1" applyFill="1" applyBorder="1" applyAlignment="1" applyProtection="1">
      <alignment wrapText="1"/>
    </xf>
    <xf numFmtId="0" fontId="3" fillId="0" borderId="2" xfId="0" applyFont="1" applyFill="1" applyBorder="1"/>
    <xf numFmtId="0" fontId="3" fillId="0" borderId="0" xfId="0" applyFont="1" applyFill="1"/>
    <xf numFmtId="0" fontId="0" fillId="0" borderId="0" xfId="0" applyAlignment="1">
      <alignment vertical="center"/>
    </xf>
    <xf numFmtId="0" fontId="7" fillId="0" borderId="1" xfId="0" applyNumberFormat="1" applyFont="1" applyFill="1" applyBorder="1" applyAlignment="1" applyProtection="1">
      <alignment wrapText="1"/>
    </xf>
    <xf numFmtId="165" fontId="7" fillId="0" borderId="2" xfId="0" applyNumberFormat="1" applyFont="1" applyFill="1" applyBorder="1" applyAlignment="1" applyProtection="1">
      <alignment wrapText="1"/>
      <protection locked="0"/>
    </xf>
    <xf numFmtId="0" fontId="0" fillId="0" borderId="0" xfId="0"/>
    <xf numFmtId="0" fontId="9" fillId="5" borderId="2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49" fontId="5" fillId="3" borderId="2" xfId="0" applyNumberFormat="1" applyFont="1" applyFill="1" applyBorder="1" applyAlignment="1" applyProtection="1">
      <alignment horizontal="center" vertical="center" wrapText="1"/>
    </xf>
    <xf numFmtId="2" fontId="5" fillId="3" borderId="2" xfId="0" applyNumberFormat="1" applyFont="1" applyFill="1" applyBorder="1" applyAlignment="1" applyProtection="1">
      <alignment horizontal="center" vertical="center" wrapText="1"/>
    </xf>
    <xf numFmtId="164" fontId="5" fillId="3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top"/>
      <protection locked="0"/>
    </xf>
    <xf numFmtId="0" fontId="11" fillId="0" borderId="0" xfId="1" applyFont="1" applyAlignment="1" applyProtection="1">
      <alignment horizontal="left" wrapText="1"/>
      <protection hidden="1"/>
    </xf>
    <xf numFmtId="0" fontId="12" fillId="5" borderId="2" xfId="0" applyFont="1" applyFill="1" applyBorder="1" applyAlignment="1">
      <alignment horizontal="left" vertical="center"/>
    </xf>
    <xf numFmtId="0" fontId="0" fillId="0" borderId="2" xfId="0" applyBorder="1"/>
    <xf numFmtId="0" fontId="14" fillId="0" borderId="2" xfId="0" applyFont="1" applyFill="1" applyBorder="1"/>
    <xf numFmtId="0" fontId="15" fillId="5" borderId="2" xfId="0" applyFont="1" applyFill="1" applyBorder="1" applyAlignment="1">
      <alignment horizontal="left" vertical="center"/>
    </xf>
    <xf numFmtId="0" fontId="16" fillId="6" borderId="2" xfId="0" applyFont="1" applyFill="1" applyBorder="1" applyAlignment="1"/>
    <xf numFmtId="0" fontId="17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wrapText="1"/>
      <protection locked="0"/>
    </xf>
    <xf numFmtId="165" fontId="18" fillId="0" borderId="0" xfId="0" applyNumberFormat="1" applyFont="1" applyFill="1" applyBorder="1" applyAlignment="1" applyProtection="1">
      <alignment wrapText="1"/>
      <protection locked="0"/>
    </xf>
    <xf numFmtId="165" fontId="17" fillId="0" borderId="0" xfId="0" applyNumberFormat="1" applyFont="1" applyFill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vertical="top" wrapText="1"/>
    </xf>
  </cellXfs>
  <cellStyles count="6">
    <cellStyle name="Navadno" xfId="0" builtinId="0"/>
    <cellStyle name="Navadno 2" xfId="1"/>
    <cellStyle name="Navadno 3" xfId="5"/>
    <cellStyle name="Navadno 4" xfId="2"/>
    <cellStyle name="Navadno 5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2:K53"/>
  <sheetViews>
    <sheetView tabSelected="1" workbookViewId="0">
      <selection activeCell="A5" sqref="A5"/>
    </sheetView>
  </sheetViews>
  <sheetFormatPr defaultRowHeight="15" x14ac:dyDescent="0.25"/>
  <cols>
    <col min="2" max="2" width="60.85546875" customWidth="1"/>
    <col min="5" max="7" width="10.7109375" customWidth="1"/>
  </cols>
  <sheetData>
    <row r="2" spans="1:11" ht="15" customHeight="1" x14ac:dyDescent="0.25">
      <c r="A2" s="32" t="s">
        <v>94</v>
      </c>
      <c r="B2" s="32"/>
      <c r="C2" s="32"/>
      <c r="D2" s="32"/>
      <c r="E2" s="32"/>
      <c r="F2" s="32"/>
      <c r="G2" s="1"/>
      <c r="H2" s="1"/>
      <c r="I2" s="2"/>
      <c r="J2" s="2"/>
      <c r="K2" s="2"/>
    </row>
    <row r="3" spans="1:11" x14ac:dyDescent="0.25">
      <c r="A3" s="1"/>
      <c r="B3" s="1"/>
      <c r="C3" s="3"/>
      <c r="D3" s="1"/>
      <c r="E3" s="1"/>
      <c r="F3" s="1"/>
      <c r="G3" s="1"/>
      <c r="H3" s="1"/>
      <c r="I3" s="2"/>
      <c r="J3" s="2"/>
      <c r="K3" s="2"/>
    </row>
    <row r="4" spans="1:11" ht="37.5" customHeight="1" x14ac:dyDescent="0.25">
      <c r="A4" s="4" t="s">
        <v>102</v>
      </c>
      <c r="B4" s="4" t="s">
        <v>95</v>
      </c>
      <c r="C4" s="1"/>
      <c r="D4" s="1"/>
      <c r="E4" s="1"/>
      <c r="F4" s="1"/>
      <c r="G4" s="1"/>
      <c r="H4" s="1"/>
      <c r="I4" s="2"/>
      <c r="J4" s="2"/>
      <c r="K4" s="2"/>
    </row>
    <row r="5" spans="1:11" x14ac:dyDescent="0.25">
      <c r="A5" s="4"/>
      <c r="B5" s="4"/>
      <c r="C5" s="4"/>
      <c r="D5" s="1"/>
      <c r="E5" s="1"/>
      <c r="F5" s="1"/>
      <c r="G5" s="1"/>
      <c r="H5" s="1"/>
      <c r="I5" s="2"/>
      <c r="J5" s="2"/>
      <c r="K5" s="2"/>
    </row>
    <row r="6" spans="1:11" s="11" customFormat="1" ht="48" x14ac:dyDescent="0.25">
      <c r="A6" s="5" t="s">
        <v>0</v>
      </c>
      <c r="B6" s="5" t="s">
        <v>1</v>
      </c>
      <c r="C6" s="6" t="s">
        <v>2</v>
      </c>
      <c r="D6" s="18" t="s">
        <v>4</v>
      </c>
      <c r="E6" s="19" t="s">
        <v>96</v>
      </c>
      <c r="F6" s="19" t="s">
        <v>97</v>
      </c>
      <c r="G6" s="20" t="s">
        <v>98</v>
      </c>
    </row>
    <row r="7" spans="1:11" ht="15" customHeight="1" x14ac:dyDescent="0.25">
      <c r="A7" s="7" t="s">
        <v>38</v>
      </c>
      <c r="B7" s="15" t="s">
        <v>13</v>
      </c>
      <c r="C7" s="8">
        <v>1200</v>
      </c>
      <c r="D7" s="12"/>
      <c r="E7" s="13"/>
      <c r="F7" s="13">
        <f>D7*E7</f>
        <v>0</v>
      </c>
      <c r="G7" s="13">
        <f>C7*F7</f>
        <v>0</v>
      </c>
    </row>
    <row r="8" spans="1:11" s="14" customFormat="1" ht="15" customHeight="1" x14ac:dyDescent="0.25">
      <c r="A8" s="7" t="s">
        <v>52</v>
      </c>
      <c r="B8" s="15" t="s">
        <v>11</v>
      </c>
      <c r="C8" s="8">
        <v>140</v>
      </c>
      <c r="D8" s="12"/>
      <c r="E8" s="13"/>
      <c r="F8" s="13">
        <f>D8*E8</f>
        <v>0</v>
      </c>
      <c r="G8" s="13">
        <f>C8*F8</f>
        <v>0</v>
      </c>
    </row>
    <row r="9" spans="1:11" s="14" customFormat="1" ht="14.25" customHeight="1" x14ac:dyDescent="0.25">
      <c r="A9" s="7" t="s">
        <v>53</v>
      </c>
      <c r="B9" s="15" t="s">
        <v>14</v>
      </c>
      <c r="C9" s="8">
        <v>140</v>
      </c>
      <c r="D9" s="12"/>
      <c r="E9" s="13"/>
      <c r="F9" s="13">
        <f t="shared" ref="F9:F11" si="0">D9*E9</f>
        <v>0</v>
      </c>
      <c r="G9" s="13">
        <f t="shared" ref="G9:G11" si="1">C9*F9</f>
        <v>0</v>
      </c>
    </row>
    <row r="10" spans="1:11" s="14" customFormat="1" ht="14.25" customHeight="1" x14ac:dyDescent="0.25">
      <c r="A10" s="7" t="s">
        <v>54</v>
      </c>
      <c r="B10" s="15" t="s">
        <v>12</v>
      </c>
      <c r="C10" s="8">
        <v>900</v>
      </c>
      <c r="D10" s="12"/>
      <c r="E10" s="13"/>
      <c r="F10" s="13">
        <f t="shared" si="0"/>
        <v>0</v>
      </c>
      <c r="G10" s="13">
        <f t="shared" si="1"/>
        <v>0</v>
      </c>
    </row>
    <row r="11" spans="1:11" s="14" customFormat="1" ht="14.25" customHeight="1" x14ac:dyDescent="0.25">
      <c r="A11" s="7" t="s">
        <v>56</v>
      </c>
      <c r="B11" s="15" t="s">
        <v>15</v>
      </c>
      <c r="C11" s="8">
        <v>900</v>
      </c>
      <c r="D11" s="12"/>
      <c r="E11" s="13"/>
      <c r="F11" s="13">
        <f t="shared" si="0"/>
        <v>0</v>
      </c>
      <c r="G11" s="13">
        <f t="shared" si="1"/>
        <v>0</v>
      </c>
    </row>
    <row r="12" spans="1:11" ht="15" customHeight="1" x14ac:dyDescent="0.25">
      <c r="A12" s="7" t="s">
        <v>57</v>
      </c>
      <c r="B12" s="15" t="s">
        <v>16</v>
      </c>
      <c r="C12" s="8">
        <v>100</v>
      </c>
      <c r="D12" s="12"/>
      <c r="E12" s="13"/>
      <c r="F12" s="13">
        <f>D12*E12</f>
        <v>0</v>
      </c>
      <c r="G12" s="13">
        <f>C12*F12</f>
        <v>0</v>
      </c>
    </row>
    <row r="13" spans="1:11" ht="15" customHeight="1" x14ac:dyDescent="0.25">
      <c r="A13" s="7" t="s">
        <v>58</v>
      </c>
      <c r="B13" s="15" t="s">
        <v>17</v>
      </c>
      <c r="C13" s="8">
        <v>60</v>
      </c>
      <c r="D13" s="12"/>
      <c r="E13" s="13"/>
      <c r="F13" s="13">
        <f>D13*E13</f>
        <v>0</v>
      </c>
      <c r="G13" s="13">
        <f>C13*F13</f>
        <v>0</v>
      </c>
    </row>
    <row r="14" spans="1:11" ht="15" customHeight="1" x14ac:dyDescent="0.25">
      <c r="A14" s="7" t="s">
        <v>59</v>
      </c>
      <c r="B14" s="15" t="s">
        <v>40</v>
      </c>
      <c r="C14" s="8">
        <v>75</v>
      </c>
      <c r="D14" s="12"/>
      <c r="E14" s="13"/>
      <c r="F14" s="13">
        <f t="shared" ref="F14:F16" si="2">D14*E14</f>
        <v>0</v>
      </c>
      <c r="G14" s="13">
        <f t="shared" ref="G14:G16" si="3">C14*F14</f>
        <v>0</v>
      </c>
    </row>
    <row r="15" spans="1:11" ht="14.25" customHeight="1" x14ac:dyDescent="0.25">
      <c r="A15" s="7" t="s">
        <v>60</v>
      </c>
      <c r="B15" s="23" t="s">
        <v>39</v>
      </c>
      <c r="C15" s="8">
        <v>5</v>
      </c>
      <c r="D15" s="12"/>
      <c r="E15" s="13"/>
      <c r="F15" s="13">
        <f t="shared" si="2"/>
        <v>0</v>
      </c>
      <c r="G15" s="13">
        <f t="shared" si="3"/>
        <v>0</v>
      </c>
    </row>
    <row r="16" spans="1:11" ht="13.5" customHeight="1" x14ac:dyDescent="0.25">
      <c r="A16" s="7" t="s">
        <v>61</v>
      </c>
      <c r="B16" s="15" t="s">
        <v>18</v>
      </c>
      <c r="C16" s="8">
        <v>60</v>
      </c>
      <c r="D16" s="12"/>
      <c r="E16" s="13"/>
      <c r="F16" s="13">
        <f t="shared" si="2"/>
        <v>0</v>
      </c>
      <c r="G16" s="13">
        <f t="shared" si="3"/>
        <v>0</v>
      </c>
    </row>
    <row r="17" spans="1:7" ht="13.5" customHeight="1" x14ac:dyDescent="0.25">
      <c r="A17" s="7" t="s">
        <v>62</v>
      </c>
      <c r="B17" s="15" t="s">
        <v>19</v>
      </c>
      <c r="C17" s="8">
        <v>40</v>
      </c>
      <c r="D17" s="12"/>
      <c r="E17" s="13"/>
      <c r="F17" s="13">
        <f>D17*E17</f>
        <v>0</v>
      </c>
      <c r="G17" s="13">
        <f>C17*F17</f>
        <v>0</v>
      </c>
    </row>
    <row r="18" spans="1:7" ht="13.5" customHeight="1" x14ac:dyDescent="0.25">
      <c r="A18" s="7" t="s">
        <v>63</v>
      </c>
      <c r="B18" s="15" t="s">
        <v>20</v>
      </c>
      <c r="C18" s="8">
        <v>80</v>
      </c>
      <c r="D18" s="12"/>
      <c r="E18" s="13"/>
      <c r="F18" s="13">
        <f>D18*E18</f>
        <v>0</v>
      </c>
      <c r="G18" s="13">
        <f>C18*F18</f>
        <v>0</v>
      </c>
    </row>
    <row r="19" spans="1:7" ht="13.5" customHeight="1" x14ac:dyDescent="0.25">
      <c r="A19" s="7" t="s">
        <v>64</v>
      </c>
      <c r="B19" s="15" t="s">
        <v>21</v>
      </c>
      <c r="C19" s="8">
        <v>40</v>
      </c>
      <c r="D19" s="12"/>
      <c r="E19" s="13"/>
      <c r="F19" s="13">
        <f t="shared" ref="F19:F21" si="4">D19*E19</f>
        <v>0</v>
      </c>
      <c r="G19" s="13">
        <f t="shared" ref="G19:G21" si="5">C19*F19</f>
        <v>0</v>
      </c>
    </row>
    <row r="20" spans="1:7" ht="12" customHeight="1" x14ac:dyDescent="0.25">
      <c r="A20" s="7" t="s">
        <v>65</v>
      </c>
      <c r="B20" s="15" t="s">
        <v>22</v>
      </c>
      <c r="C20" s="8">
        <v>90</v>
      </c>
      <c r="D20" s="12"/>
      <c r="E20" s="13"/>
      <c r="F20" s="13">
        <f t="shared" si="4"/>
        <v>0</v>
      </c>
      <c r="G20" s="13">
        <f t="shared" si="5"/>
        <v>0</v>
      </c>
    </row>
    <row r="21" spans="1:7" ht="13.5" customHeight="1" x14ac:dyDescent="0.25">
      <c r="A21" s="7" t="s">
        <v>66</v>
      </c>
      <c r="B21" s="15" t="s">
        <v>23</v>
      </c>
      <c r="C21" s="8">
        <v>5</v>
      </c>
      <c r="D21" s="12"/>
      <c r="E21" s="13"/>
      <c r="F21" s="13">
        <f t="shared" si="4"/>
        <v>0</v>
      </c>
      <c r="G21" s="13">
        <f t="shared" si="5"/>
        <v>0</v>
      </c>
    </row>
    <row r="22" spans="1:7" ht="13.5" customHeight="1" x14ac:dyDescent="0.25">
      <c r="A22" s="7" t="s">
        <v>67</v>
      </c>
      <c r="B22" s="15" t="s">
        <v>24</v>
      </c>
      <c r="C22" s="8">
        <v>140</v>
      </c>
      <c r="D22" s="12"/>
      <c r="E22" s="13"/>
      <c r="F22" s="13">
        <f>D22*E22</f>
        <v>0</v>
      </c>
      <c r="G22" s="13">
        <f>C22*F22</f>
        <v>0</v>
      </c>
    </row>
    <row r="23" spans="1:7" s="14" customFormat="1" ht="13.5" customHeight="1" x14ac:dyDescent="0.25">
      <c r="A23" s="7" t="s">
        <v>68</v>
      </c>
      <c r="B23" s="15" t="s">
        <v>25</v>
      </c>
      <c r="C23" s="8">
        <v>75</v>
      </c>
      <c r="D23" s="12"/>
      <c r="E23" s="13"/>
      <c r="F23" s="13">
        <f>D23*E23</f>
        <v>0</v>
      </c>
      <c r="G23" s="13">
        <f>C23*F23</f>
        <v>0</v>
      </c>
    </row>
    <row r="24" spans="1:7" s="14" customFormat="1" ht="13.5" customHeight="1" x14ac:dyDescent="0.25">
      <c r="A24" s="7" t="s">
        <v>69</v>
      </c>
      <c r="B24" s="15" t="s">
        <v>26</v>
      </c>
      <c r="C24" s="8">
        <v>80</v>
      </c>
      <c r="D24" s="12"/>
      <c r="E24" s="13"/>
      <c r="F24" s="13">
        <f t="shared" ref="F24:F28" si="6">D24*E24</f>
        <v>0</v>
      </c>
      <c r="G24" s="13">
        <f t="shared" ref="G24:G28" si="7">C24*F24</f>
        <v>0</v>
      </c>
    </row>
    <row r="25" spans="1:7" s="14" customFormat="1" ht="13.5" customHeight="1" x14ac:dyDescent="0.25">
      <c r="A25" s="7" t="s">
        <v>70</v>
      </c>
      <c r="B25" s="15" t="s">
        <v>27</v>
      </c>
      <c r="C25" s="8">
        <v>130</v>
      </c>
      <c r="D25" s="12"/>
      <c r="E25" s="13"/>
      <c r="F25" s="13">
        <f t="shared" si="6"/>
        <v>0</v>
      </c>
      <c r="G25" s="13">
        <f t="shared" si="7"/>
        <v>0</v>
      </c>
    </row>
    <row r="26" spans="1:7" s="14" customFormat="1" ht="13.5" customHeight="1" x14ac:dyDescent="0.25">
      <c r="A26" s="7" t="s">
        <v>71</v>
      </c>
      <c r="B26" s="15" t="s">
        <v>28</v>
      </c>
      <c r="C26" s="8">
        <v>90</v>
      </c>
      <c r="D26" s="12"/>
      <c r="E26" s="13"/>
      <c r="F26" s="13">
        <f t="shared" si="6"/>
        <v>0</v>
      </c>
      <c r="G26" s="13">
        <f t="shared" si="7"/>
        <v>0</v>
      </c>
    </row>
    <row r="27" spans="1:7" s="14" customFormat="1" ht="13.5" customHeight="1" x14ac:dyDescent="0.25">
      <c r="A27" s="7" t="s">
        <v>72</v>
      </c>
      <c r="B27" s="15" t="s">
        <v>9</v>
      </c>
      <c r="C27" s="8">
        <v>90</v>
      </c>
      <c r="D27" s="12"/>
      <c r="E27" s="13"/>
      <c r="F27" s="13">
        <f t="shared" si="6"/>
        <v>0</v>
      </c>
      <c r="G27" s="13">
        <f t="shared" si="7"/>
        <v>0</v>
      </c>
    </row>
    <row r="28" spans="1:7" s="14" customFormat="1" ht="13.5" customHeight="1" x14ac:dyDescent="0.25">
      <c r="A28" s="7" t="s">
        <v>73</v>
      </c>
      <c r="B28" s="15" t="s">
        <v>31</v>
      </c>
      <c r="C28" s="8">
        <v>60</v>
      </c>
      <c r="D28" s="12"/>
      <c r="E28" s="13"/>
      <c r="F28" s="13">
        <f t="shared" si="6"/>
        <v>0</v>
      </c>
      <c r="G28" s="13">
        <f t="shared" si="7"/>
        <v>0</v>
      </c>
    </row>
    <row r="29" spans="1:7" s="14" customFormat="1" ht="13.5" customHeight="1" x14ac:dyDescent="0.25">
      <c r="A29" s="7" t="s">
        <v>74</v>
      </c>
      <c r="B29" s="15" t="s">
        <v>29</v>
      </c>
      <c r="C29" s="8">
        <v>20</v>
      </c>
      <c r="D29" s="12"/>
      <c r="E29" s="13"/>
      <c r="F29" s="13">
        <f>D29*E29</f>
        <v>0</v>
      </c>
      <c r="G29" s="13">
        <f>C29*F29</f>
        <v>0</v>
      </c>
    </row>
    <row r="30" spans="1:7" s="14" customFormat="1" ht="13.5" customHeight="1" x14ac:dyDescent="0.25">
      <c r="A30" s="7" t="s">
        <v>75</v>
      </c>
      <c r="B30" s="15" t="s">
        <v>30</v>
      </c>
      <c r="C30" s="8">
        <v>3</v>
      </c>
      <c r="D30" s="12"/>
      <c r="E30" s="13"/>
      <c r="F30" s="13">
        <f>D30*E30</f>
        <v>0</v>
      </c>
      <c r="G30" s="13">
        <f>C30*F30</f>
        <v>0</v>
      </c>
    </row>
    <row r="31" spans="1:7" ht="13.5" customHeight="1" x14ac:dyDescent="0.25">
      <c r="A31" s="7" t="s">
        <v>76</v>
      </c>
      <c r="B31" s="15" t="s">
        <v>49</v>
      </c>
      <c r="C31" s="8">
        <v>120</v>
      </c>
      <c r="D31" s="12"/>
      <c r="E31" s="13"/>
      <c r="F31" s="13">
        <f t="shared" ref="F31:F33" si="8">D31*E31</f>
        <v>0</v>
      </c>
      <c r="G31" s="13">
        <f t="shared" ref="G31:G33" si="9">C31*F31</f>
        <v>0</v>
      </c>
    </row>
    <row r="32" spans="1:7" ht="13.5" customHeight="1" x14ac:dyDescent="0.25">
      <c r="A32" s="7" t="s">
        <v>77</v>
      </c>
      <c r="B32" s="15" t="s">
        <v>32</v>
      </c>
      <c r="C32" s="8">
        <v>2</v>
      </c>
      <c r="D32" s="12"/>
      <c r="E32" s="13"/>
      <c r="F32" s="13">
        <f t="shared" si="8"/>
        <v>0</v>
      </c>
      <c r="G32" s="13">
        <f t="shared" si="9"/>
        <v>0</v>
      </c>
    </row>
    <row r="33" spans="1:7" ht="13.5" customHeight="1" x14ac:dyDescent="0.25">
      <c r="A33" s="7" t="s">
        <v>78</v>
      </c>
      <c r="B33" s="15" t="s">
        <v>33</v>
      </c>
      <c r="C33" s="8">
        <v>20</v>
      </c>
      <c r="D33" s="12"/>
      <c r="E33" s="13"/>
      <c r="F33" s="13">
        <f t="shared" si="8"/>
        <v>0</v>
      </c>
      <c r="G33" s="13">
        <f t="shared" si="9"/>
        <v>0</v>
      </c>
    </row>
    <row r="34" spans="1:7" ht="13.15" customHeight="1" x14ac:dyDescent="0.25">
      <c r="A34" s="7" t="s">
        <v>79</v>
      </c>
      <c r="B34" s="15" t="s">
        <v>34</v>
      </c>
      <c r="C34" s="8">
        <v>2</v>
      </c>
      <c r="D34" s="12"/>
      <c r="E34" s="13"/>
      <c r="F34" s="13">
        <f>D34*E34</f>
        <v>0</v>
      </c>
      <c r="G34" s="13">
        <f>C34*F34</f>
        <v>0</v>
      </c>
    </row>
    <row r="35" spans="1:7" x14ac:dyDescent="0.25">
      <c r="A35" s="7" t="s">
        <v>80</v>
      </c>
      <c r="B35" s="15" t="s">
        <v>5</v>
      </c>
      <c r="C35" s="8">
        <v>70</v>
      </c>
      <c r="D35" s="12"/>
      <c r="E35" s="13"/>
      <c r="F35" s="13">
        <f>D35*E35</f>
        <v>0</v>
      </c>
      <c r="G35" s="13">
        <f>C35*F35</f>
        <v>0</v>
      </c>
    </row>
    <row r="36" spans="1:7" x14ac:dyDescent="0.25">
      <c r="A36" s="7" t="s">
        <v>81</v>
      </c>
      <c r="B36" s="15" t="s">
        <v>6</v>
      </c>
      <c r="C36" s="8">
        <v>90</v>
      </c>
      <c r="D36" s="12"/>
      <c r="E36" s="13"/>
      <c r="F36" s="13">
        <f t="shared" ref="F36:F37" si="10">D36*E36</f>
        <v>0</v>
      </c>
      <c r="G36" s="13">
        <f t="shared" ref="G36:G37" si="11">C36*F36</f>
        <v>0</v>
      </c>
    </row>
    <row r="37" spans="1:7" x14ac:dyDescent="0.25">
      <c r="A37" s="7" t="s">
        <v>82</v>
      </c>
      <c r="B37" s="15" t="s">
        <v>7</v>
      </c>
      <c r="C37" s="8">
        <v>2</v>
      </c>
      <c r="D37" s="12"/>
      <c r="E37" s="13"/>
      <c r="F37" s="13">
        <f t="shared" si="10"/>
        <v>0</v>
      </c>
      <c r="G37" s="13">
        <f t="shared" si="11"/>
        <v>0</v>
      </c>
    </row>
    <row r="38" spans="1:7" x14ac:dyDescent="0.25">
      <c r="A38" s="7" t="s">
        <v>83</v>
      </c>
      <c r="B38" s="15" t="s">
        <v>8</v>
      </c>
      <c r="C38" s="8">
        <v>15</v>
      </c>
      <c r="D38" s="12"/>
      <c r="E38" s="13"/>
      <c r="F38" s="13">
        <f>D38*E38</f>
        <v>0</v>
      </c>
      <c r="G38" s="13">
        <f>C38*F38</f>
        <v>0</v>
      </c>
    </row>
    <row r="39" spans="1:7" x14ac:dyDescent="0.25">
      <c r="A39" s="7" t="s">
        <v>84</v>
      </c>
      <c r="B39" s="15" t="s">
        <v>36</v>
      </c>
      <c r="C39" s="8">
        <v>15</v>
      </c>
      <c r="D39" s="12"/>
      <c r="E39" s="13"/>
      <c r="F39" s="13">
        <f>D39*E39</f>
        <v>0</v>
      </c>
      <c r="G39" s="13">
        <f>C39*F39</f>
        <v>0</v>
      </c>
    </row>
    <row r="40" spans="1:7" s="14" customFormat="1" x14ac:dyDescent="0.25">
      <c r="A40" s="7" t="s">
        <v>85</v>
      </c>
      <c r="B40" s="15" t="s">
        <v>37</v>
      </c>
      <c r="C40" s="8">
        <v>2</v>
      </c>
      <c r="D40" s="12"/>
      <c r="E40" s="13"/>
      <c r="F40" s="13">
        <f t="shared" ref="F40:F42" si="12">D40*E40</f>
        <v>0</v>
      </c>
      <c r="G40" s="13">
        <f t="shared" ref="G40:G42" si="13">C40*F40</f>
        <v>0</v>
      </c>
    </row>
    <row r="41" spans="1:7" s="14" customFormat="1" x14ac:dyDescent="0.25">
      <c r="A41" s="7" t="s">
        <v>86</v>
      </c>
      <c r="B41" s="15" t="s">
        <v>48</v>
      </c>
      <c r="C41" s="8">
        <v>300</v>
      </c>
      <c r="D41" s="12"/>
      <c r="E41" s="13"/>
      <c r="F41" s="13">
        <f t="shared" si="12"/>
        <v>0</v>
      </c>
      <c r="G41" s="13">
        <f t="shared" si="13"/>
        <v>0</v>
      </c>
    </row>
    <row r="42" spans="1:7" s="14" customFormat="1" x14ac:dyDescent="0.25">
      <c r="A42" s="7" t="s">
        <v>87</v>
      </c>
      <c r="B42" s="26" t="s">
        <v>42</v>
      </c>
      <c r="C42" s="8">
        <v>4</v>
      </c>
      <c r="D42" s="12"/>
      <c r="E42" s="13"/>
      <c r="F42" s="13">
        <f t="shared" si="12"/>
        <v>0</v>
      </c>
      <c r="G42" s="13">
        <f t="shared" si="13"/>
        <v>0</v>
      </c>
    </row>
    <row r="43" spans="1:7" s="14" customFormat="1" x14ac:dyDescent="0.25">
      <c r="A43" s="7" t="s">
        <v>88</v>
      </c>
      <c r="B43" s="26" t="s">
        <v>43</v>
      </c>
      <c r="C43" s="8">
        <v>4</v>
      </c>
      <c r="D43" s="12"/>
      <c r="E43" s="13"/>
      <c r="F43" s="13">
        <f>D43*E43</f>
        <v>0</v>
      </c>
      <c r="G43" s="13">
        <f>C43*F43</f>
        <v>0</v>
      </c>
    </row>
    <row r="44" spans="1:7" s="14" customFormat="1" x14ac:dyDescent="0.25">
      <c r="A44" s="7" t="s">
        <v>89</v>
      </c>
      <c r="B44" s="26" t="s">
        <v>44</v>
      </c>
      <c r="C44" s="8">
        <v>4</v>
      </c>
      <c r="D44" s="12"/>
      <c r="E44" s="13"/>
      <c r="F44" s="13">
        <f>D44*E44</f>
        <v>0</v>
      </c>
      <c r="G44" s="13">
        <f>C44*F44</f>
        <v>0</v>
      </c>
    </row>
    <row r="45" spans="1:7" s="14" customFormat="1" x14ac:dyDescent="0.25">
      <c r="A45" s="7" t="s">
        <v>90</v>
      </c>
      <c r="B45" s="26" t="s">
        <v>45</v>
      </c>
      <c r="C45" s="8">
        <v>250</v>
      </c>
      <c r="D45" s="12"/>
      <c r="E45" s="13"/>
      <c r="F45" s="13">
        <f t="shared" ref="F45:F47" si="14">D45*E45</f>
        <v>0</v>
      </c>
      <c r="G45" s="13">
        <f t="shared" ref="G45:G47" si="15">C45*F45</f>
        <v>0</v>
      </c>
    </row>
    <row r="46" spans="1:7" s="14" customFormat="1" x14ac:dyDescent="0.25">
      <c r="A46" s="7" t="s">
        <v>91</v>
      </c>
      <c r="B46" s="26" t="s">
        <v>46</v>
      </c>
      <c r="C46" s="8">
        <v>250</v>
      </c>
      <c r="D46" s="12"/>
      <c r="E46" s="13"/>
      <c r="F46" s="13">
        <f t="shared" si="14"/>
        <v>0</v>
      </c>
      <c r="G46" s="13">
        <f t="shared" si="15"/>
        <v>0</v>
      </c>
    </row>
    <row r="47" spans="1:7" s="14" customFormat="1" x14ac:dyDescent="0.25">
      <c r="A47" s="7" t="s">
        <v>92</v>
      </c>
      <c r="B47" s="26" t="s">
        <v>47</v>
      </c>
      <c r="C47" s="8">
        <v>250</v>
      </c>
      <c r="D47" s="12"/>
      <c r="E47" s="13"/>
      <c r="F47" s="13">
        <f t="shared" si="14"/>
        <v>0</v>
      </c>
      <c r="G47" s="13">
        <f t="shared" si="15"/>
        <v>0</v>
      </c>
    </row>
    <row r="48" spans="1:7" x14ac:dyDescent="0.25">
      <c r="A48" s="24"/>
      <c r="B48" s="9"/>
      <c r="C48" s="9"/>
      <c r="D48" s="9"/>
      <c r="E48" s="9"/>
      <c r="F48" s="9"/>
      <c r="G48" s="9"/>
    </row>
    <row r="49" spans="2:11" x14ac:dyDescent="0.25">
      <c r="B49" s="10"/>
      <c r="C49" s="10"/>
      <c r="D49" s="10"/>
      <c r="E49" s="28" t="s">
        <v>99</v>
      </c>
      <c r="F49" s="29"/>
      <c r="G49" s="31">
        <f>SUM(G7:G48)</f>
        <v>0</v>
      </c>
      <c r="H49" s="10"/>
      <c r="I49" s="10"/>
      <c r="J49" s="10"/>
      <c r="K49" s="10"/>
    </row>
    <row r="50" spans="2:11" x14ac:dyDescent="0.25">
      <c r="B50" s="10"/>
      <c r="C50" s="10"/>
      <c r="D50" s="10"/>
      <c r="E50" s="28" t="s">
        <v>100</v>
      </c>
      <c r="F50" s="14"/>
      <c r="G50" s="31">
        <f>G49*2</f>
        <v>0</v>
      </c>
      <c r="H50" s="10"/>
      <c r="I50" s="10"/>
      <c r="J50" s="10"/>
      <c r="K50" s="10"/>
    </row>
    <row r="51" spans="2:11" s="14" customFormat="1" x14ac:dyDescent="0.25">
      <c r="B51" s="10"/>
      <c r="C51" s="10"/>
      <c r="D51" s="10"/>
      <c r="E51" s="28"/>
      <c r="G51" s="30"/>
      <c r="H51" s="10"/>
      <c r="I51" s="10"/>
      <c r="J51" s="10"/>
      <c r="K51" s="10"/>
    </row>
    <row r="52" spans="2:11" s="14" customFormat="1" x14ac:dyDescent="0.25">
      <c r="B52" s="10"/>
      <c r="C52" s="10"/>
      <c r="D52" s="10"/>
      <c r="E52" s="28"/>
      <c r="G52" s="30"/>
      <c r="H52" s="10"/>
      <c r="I52" s="10"/>
      <c r="J52" s="10"/>
      <c r="K52" s="10"/>
    </row>
    <row r="53" spans="2:11" x14ac:dyDescent="0.25">
      <c r="B53" s="10" t="s">
        <v>3</v>
      </c>
      <c r="C53" s="10" t="s">
        <v>93</v>
      </c>
      <c r="D53" s="10"/>
      <c r="E53" s="10"/>
      <c r="G53" s="10"/>
      <c r="H53" s="10"/>
      <c r="I53" s="10"/>
      <c r="J53" s="10"/>
      <c r="K53" s="10"/>
    </row>
  </sheetData>
  <mergeCells count="1">
    <mergeCell ref="A2:F2"/>
  </mergeCells>
  <dataValidations count="1">
    <dataValidation allowBlank="1" showErrorMessage="1" errorTitle="Napačna vrednost podatkov" error="Vrednost popusta je previsoka. Skupna cena ne more biti negativna vrednost. Prosimo preverite podatke." sqref="WVH7:WVI34 IV7:IW34 SR7:SS34 ACN7:ACO34 AMJ7:AMK34 AWF7:AWG34 BGB7:BGC34 BPX7:BPY34 BZT7:BZU34 CJP7:CJQ34 CTL7:CTM34 DDH7:DDI34 DND7:DNE34 DWZ7:DXA34 EGV7:EGW34 EQR7:EQS34 FAN7:FAO34 FKJ7:FKK34 FUF7:FUG34 GEB7:GEC34 GNX7:GNY34 GXT7:GXU34 HHP7:HHQ34 HRL7:HRM34 IBH7:IBI34 ILD7:ILE34 IUZ7:IVA34 JEV7:JEW34 JOR7:JOS34 JYN7:JYO34 KIJ7:KIK34 KSF7:KSG34 LCB7:LCC34 LLX7:LLY34 LVT7:LVU34 MFP7:MFQ34 MPL7:MPM34 MZH7:MZI34 NJD7:NJE34 NSZ7:NTA34 OCV7:OCW34 OMR7:OMS34 OWN7:OWO34 PGJ7:PGK34 PQF7:PQG34 QAB7:QAC34 QJX7:QJY34 QTT7:QTU34 RDP7:RDQ34 RNL7:RNM34 RXH7:RXI34 SHD7:SHE34 SQZ7:SRA34 TAV7:TAW34 TKR7:TKS34 TUN7:TUO34 UEJ7:UEK34 UOF7:UOG34 UYB7:UYC34 VHX7:VHY34 VRT7:VRU34 WBP7:WBQ34 WLL7:WLM34 G49:G52 G7:G47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2:K17"/>
  <sheetViews>
    <sheetView workbookViewId="0">
      <selection activeCell="B28" sqref="B28"/>
    </sheetView>
  </sheetViews>
  <sheetFormatPr defaultColWidth="9.140625" defaultRowHeight="15" x14ac:dyDescent="0.25"/>
  <cols>
    <col min="1" max="1" width="9.140625" style="14"/>
    <col min="2" max="2" width="48.28515625" style="14" customWidth="1"/>
    <col min="3" max="4" width="9.140625" style="14"/>
    <col min="5" max="7" width="10.7109375" style="14" customWidth="1"/>
    <col min="8" max="16384" width="9.140625" style="14"/>
  </cols>
  <sheetData>
    <row r="2" spans="1:11" ht="15" customHeight="1" x14ac:dyDescent="0.25">
      <c r="A2" s="32" t="s">
        <v>94</v>
      </c>
      <c r="B2" s="32"/>
      <c r="C2" s="32"/>
      <c r="D2" s="32"/>
      <c r="E2" s="32"/>
      <c r="F2" s="32"/>
      <c r="G2" s="16"/>
      <c r="H2" s="16"/>
      <c r="I2" s="2"/>
      <c r="J2" s="2"/>
      <c r="K2" s="2"/>
    </row>
    <row r="3" spans="1:11" x14ac:dyDescent="0.25">
      <c r="A3" s="16"/>
      <c r="B3" s="16"/>
      <c r="C3" s="17"/>
      <c r="D3" s="16"/>
      <c r="E3" s="16"/>
      <c r="F3" s="16"/>
      <c r="G3" s="16"/>
      <c r="H3" s="16"/>
      <c r="I3" s="2"/>
      <c r="J3" s="2"/>
      <c r="K3" s="2"/>
    </row>
    <row r="4" spans="1:11" x14ac:dyDescent="0.25">
      <c r="A4" s="21" t="s">
        <v>101</v>
      </c>
      <c r="B4" s="22" t="s">
        <v>35</v>
      </c>
      <c r="C4" s="16"/>
      <c r="D4" s="16"/>
      <c r="E4" s="16"/>
      <c r="F4" s="16"/>
      <c r="G4" s="16"/>
      <c r="H4" s="16"/>
      <c r="I4" s="2"/>
      <c r="J4" s="2"/>
      <c r="K4" s="2"/>
    </row>
    <row r="5" spans="1:11" x14ac:dyDescent="0.25">
      <c r="A5" s="4"/>
      <c r="B5" s="4"/>
      <c r="C5" s="4"/>
      <c r="D5" s="16"/>
      <c r="E5" s="16"/>
      <c r="F5" s="16"/>
      <c r="G5" s="16"/>
      <c r="H5" s="16"/>
      <c r="I5" s="2"/>
      <c r="J5" s="2"/>
      <c r="K5" s="2"/>
    </row>
    <row r="6" spans="1:11" s="11" customFormat="1" ht="48" x14ac:dyDescent="0.25">
      <c r="A6" s="5" t="s">
        <v>0</v>
      </c>
      <c r="B6" s="5" t="s">
        <v>1</v>
      </c>
      <c r="C6" s="6" t="s">
        <v>2</v>
      </c>
      <c r="D6" s="18" t="s">
        <v>4</v>
      </c>
      <c r="E6" s="19" t="s">
        <v>96</v>
      </c>
      <c r="F6" s="19" t="s">
        <v>97</v>
      </c>
      <c r="G6" s="20" t="s">
        <v>98</v>
      </c>
    </row>
    <row r="7" spans="1:11" ht="18" customHeight="1" x14ac:dyDescent="0.25">
      <c r="A7" s="7" t="s">
        <v>38</v>
      </c>
      <c r="B7" s="15" t="s">
        <v>51</v>
      </c>
      <c r="C7" s="8">
        <v>30</v>
      </c>
      <c r="D7" s="12"/>
      <c r="E7" s="13"/>
      <c r="F7" s="13">
        <f>D7*E7</f>
        <v>0</v>
      </c>
      <c r="G7" s="13">
        <f>C7*F7</f>
        <v>0</v>
      </c>
    </row>
    <row r="8" spans="1:11" ht="18" customHeight="1" x14ac:dyDescent="0.25">
      <c r="A8" s="7" t="s">
        <v>52</v>
      </c>
      <c r="B8" s="23" t="s">
        <v>55</v>
      </c>
      <c r="C8" s="8">
        <v>20</v>
      </c>
      <c r="D8" s="12"/>
      <c r="E8" s="13"/>
      <c r="F8" s="13">
        <f>D8*E8</f>
        <v>0</v>
      </c>
      <c r="G8" s="13">
        <f>C8*F8</f>
        <v>0</v>
      </c>
    </row>
    <row r="9" spans="1:11" ht="18" customHeight="1" x14ac:dyDescent="0.25">
      <c r="A9" s="7" t="s">
        <v>53</v>
      </c>
      <c r="B9" s="15" t="s">
        <v>10</v>
      </c>
      <c r="C9" s="8">
        <v>15</v>
      </c>
      <c r="D9" s="12"/>
      <c r="E9" s="13"/>
      <c r="F9" s="13">
        <f t="shared" ref="F9:F11" si="0">D9*E9</f>
        <v>0</v>
      </c>
      <c r="G9" s="13">
        <f t="shared" ref="G9:G11" si="1">C9*F9</f>
        <v>0</v>
      </c>
    </row>
    <row r="10" spans="1:11" ht="18" customHeight="1" x14ac:dyDescent="0.25">
      <c r="A10" s="7" t="s">
        <v>54</v>
      </c>
      <c r="B10" s="27" t="s">
        <v>50</v>
      </c>
      <c r="C10" s="8">
        <v>10</v>
      </c>
      <c r="D10" s="12"/>
      <c r="E10" s="13"/>
      <c r="F10" s="13">
        <f t="shared" si="0"/>
        <v>0</v>
      </c>
      <c r="G10" s="13">
        <f t="shared" si="1"/>
        <v>0</v>
      </c>
    </row>
    <row r="11" spans="1:11" ht="18" customHeight="1" x14ac:dyDescent="0.25">
      <c r="A11" s="7" t="s">
        <v>56</v>
      </c>
      <c r="B11" s="27" t="s">
        <v>41</v>
      </c>
      <c r="C11" s="8">
        <v>5</v>
      </c>
      <c r="D11" s="12"/>
      <c r="E11" s="13"/>
      <c r="F11" s="13">
        <f t="shared" si="0"/>
        <v>0</v>
      </c>
      <c r="G11" s="13">
        <f t="shared" si="1"/>
        <v>0</v>
      </c>
    </row>
    <row r="12" spans="1:11" x14ac:dyDescent="0.25">
      <c r="A12" s="9"/>
      <c r="B12" s="25"/>
      <c r="C12" s="9"/>
      <c r="D12" s="9"/>
      <c r="E12" s="9"/>
      <c r="F12" s="9"/>
      <c r="G12" s="9"/>
    </row>
    <row r="13" spans="1:11" x14ac:dyDescent="0.25">
      <c r="A13" s="10"/>
      <c r="B13" s="10"/>
      <c r="C13" s="10"/>
      <c r="D13" s="10"/>
      <c r="E13" s="28" t="s">
        <v>99</v>
      </c>
      <c r="F13" s="29"/>
      <c r="G13" s="31">
        <f>SUM(G7:G12)</f>
        <v>0</v>
      </c>
      <c r="H13" s="10"/>
      <c r="I13" s="10"/>
      <c r="J13" s="10"/>
      <c r="K13" s="10"/>
    </row>
    <row r="14" spans="1:11" x14ac:dyDescent="0.25">
      <c r="A14" s="10"/>
      <c r="B14" s="10"/>
      <c r="C14" s="10"/>
      <c r="D14" s="10"/>
      <c r="E14" s="28" t="s">
        <v>100</v>
      </c>
      <c r="G14" s="31">
        <f>G13*2</f>
        <v>0</v>
      </c>
      <c r="H14" s="10"/>
      <c r="I14" s="10"/>
      <c r="J14" s="10"/>
      <c r="K14" s="10"/>
    </row>
    <row r="15" spans="1:11" x14ac:dyDescent="0.25">
      <c r="A15" s="10"/>
      <c r="B15" s="10"/>
      <c r="C15" s="10"/>
      <c r="D15" s="10"/>
      <c r="E15" s="28"/>
      <c r="G15" s="30"/>
      <c r="H15" s="10"/>
      <c r="I15" s="10"/>
      <c r="J15" s="10"/>
      <c r="K15" s="10"/>
    </row>
    <row r="16" spans="1:11" x14ac:dyDescent="0.25">
      <c r="A16" s="10"/>
      <c r="B16" s="10"/>
      <c r="C16" s="10"/>
      <c r="D16" s="10"/>
      <c r="E16" s="28"/>
      <c r="G16" s="30"/>
      <c r="H16" s="10"/>
      <c r="I16" s="10"/>
      <c r="J16" s="10"/>
      <c r="K16" s="10"/>
    </row>
    <row r="17" spans="1:11" x14ac:dyDescent="0.25">
      <c r="A17" s="10"/>
      <c r="B17" s="10" t="s">
        <v>3</v>
      </c>
      <c r="C17" s="10" t="s">
        <v>93</v>
      </c>
      <c r="D17" s="10"/>
      <c r="E17" s="10"/>
      <c r="G17" s="10"/>
      <c r="H17" s="10"/>
      <c r="I17" s="10"/>
      <c r="J17" s="10"/>
      <c r="K17" s="10"/>
    </row>
  </sheetData>
  <mergeCells count="1">
    <mergeCell ref="A2:F2"/>
  </mergeCells>
  <dataValidations count="1">
    <dataValidation allowBlank="1" showErrorMessage="1" errorTitle="Napačna vrednost podatkov" error="Vrednost popusta je previsoka. Skupna cena ne more biti negativna vrednost. Prosimo preverite podatke." sqref="IV7:IW11 SR7:SS11 ACN7:ACO11 AMJ7:AMK11 AWF7:AWG11 BGB7:BGC11 BPX7:BPY11 BZT7:BZU11 CJP7:CJQ11 CTL7:CTM11 DDH7:DDI11 DND7:DNE11 DWZ7:DXA11 EGV7:EGW11 EQR7:EQS11 FAN7:FAO11 FKJ7:FKK11 FUF7:FUG11 GEB7:GEC11 GNX7:GNY11 GXT7:GXU11 HHP7:HHQ11 HRL7:HRM11 IBH7:IBI11 ILD7:ILE11 IUZ7:IVA11 JEV7:JEW11 JOR7:JOS11 JYN7:JYO11 KIJ7:KIK11 KSF7:KSG11 LCB7:LCC11 LLX7:LLY11 LVT7:LVU11 MFP7:MFQ11 MPL7:MPM11 MZH7:MZI11 NJD7:NJE11 NSZ7:NTA11 OCV7:OCW11 OMR7:OMS11 OWN7:OWO11 PGJ7:PGK11 PQF7:PQG11 QAB7:QAC11 QJX7:QJY11 QTT7:QTU11 RDP7:RDQ11 RNL7:RNM11 RXH7:RXI11 SHD7:SHE11 SQZ7:SRA11 TAV7:TAW11 TKR7:TKS11 TUN7:TUO11 UEJ7:UEK11 UOF7:UOG11 UYB7:UYC11 VHX7:VHY11 VRT7:VRU11 WBP7:WBQ11 WLL7:WLM11 WVH7:WVI11 G13:G16 G7:G11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Sklop 1</vt:lpstr>
      <vt:lpstr>Sklop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LAB-vodja</dc:creator>
  <cp:lastModifiedBy>Marija Kosem</cp:lastModifiedBy>
  <cp:lastPrinted>2025-07-23T04:21:25Z</cp:lastPrinted>
  <dcterms:created xsi:type="dcterms:W3CDTF">2020-04-24T06:38:06Z</dcterms:created>
  <dcterms:modified xsi:type="dcterms:W3CDTF">2025-09-29T05:28:16Z</dcterms:modified>
</cp:coreProperties>
</file>