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730"/>
  </bookViews>
  <sheets>
    <sheet name="Sklop 1" sheetId="2" r:id="rId1"/>
    <sheet name="Sklop 2" sheetId="13" r:id="rId2"/>
  </sheets>
  <calcPr calcId="145621"/>
</workbook>
</file>

<file path=xl/calcChain.xml><?xml version="1.0" encoding="utf-8"?>
<calcChain xmlns="http://schemas.openxmlformats.org/spreadsheetml/2006/main">
  <c r="J6" i="2" l="1"/>
  <c r="L9" i="13" l="1"/>
  <c r="K9" i="13"/>
  <c r="L8" i="13"/>
  <c r="K8" i="13"/>
  <c r="K7" i="13"/>
  <c r="K6" i="13"/>
  <c r="J7" i="13"/>
  <c r="L7" i="13" s="1"/>
  <c r="J6" i="13"/>
  <c r="L6" i="13" s="1"/>
  <c r="K6" i="2"/>
  <c r="K9" i="2" s="1"/>
  <c r="J7" i="2"/>
  <c r="L6" i="2"/>
  <c r="L9" i="2" s="1"/>
  <c r="K8" i="2" l="1"/>
  <c r="L8" i="2"/>
  <c r="L7" i="2"/>
  <c r="K7" i="2"/>
</calcChain>
</file>

<file path=xl/sharedStrings.xml><?xml version="1.0" encoding="utf-8"?>
<sst xmlns="http://schemas.openxmlformats.org/spreadsheetml/2006/main" count="60" uniqueCount="35">
  <si>
    <t>PODATKI NAROČNIKA</t>
  </si>
  <si>
    <t>PODATKI PONUDNIKA</t>
  </si>
  <si>
    <t>Zap. št.</t>
  </si>
  <si>
    <t xml:space="preserve">Predmet naročila
</t>
  </si>
  <si>
    <t>Letna količina</t>
  </si>
  <si>
    <t>Enota mere</t>
  </si>
  <si>
    <t>Šifra artikla</t>
  </si>
  <si>
    <t>Pakiranje ponudnika</t>
  </si>
  <si>
    <t>Cena brez DDV/ pakiranje ponudnika</t>
  </si>
  <si>
    <t>Cena na EM naročnika brez DDV</t>
  </si>
  <si>
    <t>% DDV</t>
  </si>
  <si>
    <t>Cena/EM naročnika z DDV</t>
  </si>
  <si>
    <t>Ime proizvajalca</t>
  </si>
  <si>
    <t>Komercialni naziv blaga</t>
  </si>
  <si>
    <t>Kataloška številka proizvajalca</t>
  </si>
  <si>
    <t>sc</t>
  </si>
  <si>
    <t>Datum:</t>
  </si>
  <si>
    <t>CRP QuickRead GO, kvantitativni test 50 testov =1sc</t>
  </si>
  <si>
    <t>DODATNE ZAHTEVE NAROČNIKA</t>
  </si>
  <si>
    <t>Samo originalni reagenti in kontrole za delo na aparatu CRP QuickRead GO.</t>
  </si>
  <si>
    <t>Control CRP QuickRead GO 1ml=1sc</t>
  </si>
  <si>
    <t>1.</t>
  </si>
  <si>
    <t>2.</t>
  </si>
  <si>
    <t>GLUKOZA 75g</t>
  </si>
  <si>
    <t>kom</t>
  </si>
  <si>
    <t>RED. VODA 500ml BRAND Z NAVOJEM</t>
  </si>
  <si>
    <t>Skupna cena brez DDV  (2 dec. mesti)</t>
  </si>
  <si>
    <t>Skupna cena z DDV   (2 dec. mesti)</t>
  </si>
  <si>
    <t>Ime proizvajlca</t>
  </si>
  <si>
    <t>Skupaj za obdobje 1 leta znaša:</t>
  </si>
  <si>
    <t>Skupaj za obdobje 2 let znaša:</t>
  </si>
  <si>
    <t>PONUDBENI PREDRAČUN - SKLOP 1: REAGENTI IN KONTROLE ZA APARAT CRP - QuickRead GO</t>
  </si>
  <si>
    <t>Podpis ponudnika:</t>
  </si>
  <si>
    <t>Žig:</t>
  </si>
  <si>
    <t>PONUDBENI PREDRAČUN - SKLOP 2:  OSTALI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</si>
</sst>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€"/>
    <numFmt numFmtId="165" formatCode="#,##0.00\ &quot;€&quot;"/>
    <numFmt numFmtId="166" formatCode="#,##0.00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u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3" fillId="0" borderId="0"/>
    <xf numFmtId="0" fontId="1" fillId="0" borderId="0"/>
  </cellStyleXfs>
  <cellXfs count="52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/>
      <protection locked="0"/>
    </xf>
    <xf numFmtId="0" fontId="5" fillId="0" borderId="0" xfId="1" applyFont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vertical="top" wrapText="1"/>
      <protection locked="0"/>
    </xf>
    <xf numFmtId="0" fontId="8" fillId="5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49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6" xfId="0" applyNumberFormat="1" applyFont="1" applyFill="1" applyBorder="1" applyAlignment="1" applyProtection="1">
      <alignment horizontal="center" vertical="center" wrapText="1"/>
    </xf>
    <xf numFmtId="164" fontId="8" fillId="4" borderId="7" xfId="0" applyNumberFormat="1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4" fontId="8" fillId="4" borderId="7" xfId="0" applyNumberFormat="1" applyFont="1" applyFill="1" applyBorder="1" applyAlignment="1" applyProtection="1">
      <alignment horizontal="center" vertical="center" wrapText="1"/>
    </xf>
    <xf numFmtId="49" fontId="8" fillId="4" borderId="7" xfId="0" applyNumberFormat="1" applyFont="1" applyFill="1" applyBorder="1" applyAlignment="1" applyProtection="1">
      <alignment horizontal="center" vertical="center" wrapText="1"/>
    </xf>
    <xf numFmtId="49" fontId="8" fillId="4" borderId="8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/>
    <xf numFmtId="0" fontId="3" fillId="0" borderId="0" xfId="0" applyFont="1" applyFill="1"/>
    <xf numFmtId="0" fontId="0" fillId="0" borderId="0" xfId="0" applyAlignment="1">
      <alignment vertical="center"/>
    </xf>
    <xf numFmtId="0" fontId="3" fillId="6" borderId="4" xfId="2" applyFont="1" applyFill="1" applyBorder="1" applyAlignment="1">
      <alignment vertical="center" wrapText="1"/>
    </xf>
    <xf numFmtId="1" fontId="10" fillId="6" borderId="4" xfId="0" applyNumberFormat="1" applyFont="1" applyFill="1" applyBorder="1" applyAlignment="1" applyProtection="1">
      <alignment vertical="center" wrapText="1"/>
    </xf>
    <xf numFmtId="0" fontId="10" fillId="6" borderId="4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wrapText="1"/>
    </xf>
    <xf numFmtId="0" fontId="11" fillId="0" borderId="4" xfId="0" applyNumberFormat="1" applyFont="1" applyFill="1" applyBorder="1" applyAlignment="1" applyProtection="1">
      <alignment wrapText="1"/>
      <protection locked="0"/>
    </xf>
    <xf numFmtId="165" fontId="11" fillId="0" borderId="4" xfId="0" applyNumberFormat="1" applyFont="1" applyFill="1" applyBorder="1" applyAlignment="1" applyProtection="1">
      <alignment wrapText="1"/>
      <protection locked="0"/>
    </xf>
    <xf numFmtId="165" fontId="11" fillId="0" borderId="4" xfId="0" applyNumberFormat="1" applyFont="1" applyFill="1" applyBorder="1" applyAlignment="1" applyProtection="1">
      <alignment wrapText="1" readingOrder="1"/>
      <protection locked="0"/>
    </xf>
    <xf numFmtId="0" fontId="11" fillId="0" borderId="4" xfId="0" applyNumberFormat="1" applyFont="1" applyFill="1" applyBorder="1" applyAlignment="1" applyProtection="1">
      <alignment wrapText="1"/>
    </xf>
    <xf numFmtId="0" fontId="12" fillId="0" borderId="0" xfId="0" applyFont="1" applyFill="1"/>
    <xf numFmtId="0" fontId="3" fillId="0" borderId="0" xfId="0" applyFont="1" applyFill="1" applyBorder="1"/>
    <xf numFmtId="0" fontId="0" fillId="0" borderId="0" xfId="0"/>
    <xf numFmtId="0" fontId="11" fillId="0" borderId="3" xfId="0" applyNumberFormat="1" applyFont="1" applyFill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vertical="center" wrapText="1"/>
      <protection locked="0"/>
    </xf>
    <xf numFmtId="165" fontId="11" fillId="0" borderId="4" xfId="0" applyNumberFormat="1" applyFont="1" applyFill="1" applyBorder="1" applyAlignment="1" applyProtection="1">
      <alignment vertical="center" wrapText="1"/>
      <protection locked="0"/>
    </xf>
    <xf numFmtId="0" fontId="11" fillId="0" borderId="4" xfId="0" applyNumberFormat="1" applyFont="1" applyFill="1" applyBorder="1" applyAlignment="1" applyProtection="1">
      <alignment vertical="center" wrapText="1"/>
    </xf>
    <xf numFmtId="0" fontId="10" fillId="6" borderId="4" xfId="0" applyNumberFormat="1" applyFont="1" applyFill="1" applyBorder="1" applyAlignment="1" applyProtection="1">
      <alignment horizontal="center" vertical="center" wrapText="1"/>
    </xf>
    <xf numFmtId="0" fontId="10" fillId="6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166" fontId="11" fillId="0" borderId="4" xfId="0" applyNumberFormat="1" applyFont="1" applyFill="1" applyBorder="1" applyAlignment="1" applyProtection="1">
      <alignment wrapText="1"/>
      <protection locked="0"/>
    </xf>
    <xf numFmtId="166" fontId="11" fillId="0" borderId="4" xfId="0" applyNumberFormat="1" applyFont="1" applyFill="1" applyBorder="1" applyAlignment="1" applyProtection="1">
      <alignment vertical="center" wrapText="1"/>
      <protection locked="0"/>
    </xf>
    <xf numFmtId="165" fontId="14" fillId="0" borderId="4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</cellXfs>
  <cellStyles count="5">
    <cellStyle name="Navadno" xfId="0" builtinId="0"/>
    <cellStyle name="Navadno 2" xfId="1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H5" sqref="H5"/>
    </sheetView>
  </sheetViews>
  <sheetFormatPr defaultRowHeight="15" x14ac:dyDescent="0.25"/>
  <cols>
    <col min="1" max="1" width="3.7109375" customWidth="1"/>
    <col min="2" max="2" width="29.28515625" customWidth="1"/>
    <col min="3" max="3" width="6.28515625" customWidth="1"/>
    <col min="4" max="4" width="5.7109375" customWidth="1"/>
    <col min="6" max="6" width="8.28515625" customWidth="1"/>
    <col min="9" max="9" width="4.7109375" customWidth="1"/>
  </cols>
  <sheetData>
    <row r="1" spans="1:15" x14ac:dyDescent="0.25">
      <c r="A1" s="1"/>
      <c r="B1" s="1"/>
      <c r="C1" s="5"/>
      <c r="D1" s="1"/>
      <c r="E1" s="1"/>
      <c r="F1" s="1"/>
      <c r="G1" s="1"/>
      <c r="H1" s="1"/>
      <c r="I1" s="1"/>
      <c r="J1" s="38"/>
      <c r="K1" s="38"/>
      <c r="L1" s="38"/>
      <c r="M1" s="38"/>
      <c r="N1" s="38"/>
      <c r="O1" s="38"/>
    </row>
    <row r="2" spans="1:15" x14ac:dyDescent="0.25">
      <c r="A2" s="6" t="s">
        <v>31</v>
      </c>
      <c r="B2" s="7"/>
      <c r="C2" s="1"/>
      <c r="D2" s="1"/>
      <c r="E2" s="1"/>
      <c r="F2" s="1"/>
      <c r="G2" s="1"/>
      <c r="H2" s="1"/>
      <c r="I2" s="1"/>
      <c r="J2" s="38"/>
      <c r="K2" s="38"/>
      <c r="L2" s="38"/>
      <c r="M2" s="38"/>
      <c r="N2" s="38"/>
      <c r="O2" s="38"/>
    </row>
    <row r="3" spans="1:15" x14ac:dyDescent="0.25">
      <c r="A3" s="8"/>
      <c r="B3" s="8"/>
      <c r="C3" s="8"/>
      <c r="D3" s="8"/>
      <c r="E3" s="1"/>
      <c r="F3" s="1"/>
      <c r="G3" s="1"/>
      <c r="H3" s="1"/>
      <c r="I3" s="1"/>
      <c r="J3" s="2"/>
      <c r="K3" s="2"/>
      <c r="L3" s="2"/>
      <c r="M3" s="3"/>
      <c r="N3" s="3"/>
      <c r="O3" s="4"/>
    </row>
    <row r="4" spans="1:15" x14ac:dyDescent="0.25">
      <c r="A4" s="46" t="s">
        <v>0</v>
      </c>
      <c r="B4" s="47"/>
      <c r="C4" s="47"/>
      <c r="D4" s="47"/>
      <c r="E4" s="48" t="s">
        <v>1</v>
      </c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15" s="20" customFormat="1" ht="48" x14ac:dyDescent="0.25">
      <c r="A5" s="9" t="s">
        <v>2</v>
      </c>
      <c r="B5" s="9" t="s">
        <v>3</v>
      </c>
      <c r="C5" s="10" t="s">
        <v>4</v>
      </c>
      <c r="D5" s="9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3" t="s">
        <v>11</v>
      </c>
      <c r="K5" s="13" t="s">
        <v>26</v>
      </c>
      <c r="L5" s="13" t="s">
        <v>27</v>
      </c>
      <c r="M5" s="15" t="s">
        <v>28</v>
      </c>
      <c r="N5" s="16" t="s">
        <v>13</v>
      </c>
      <c r="O5" s="17" t="s">
        <v>14</v>
      </c>
    </row>
    <row r="6" spans="1:15" s="20" customFormat="1" ht="24" x14ac:dyDescent="0.25">
      <c r="A6" s="36" t="s">
        <v>21</v>
      </c>
      <c r="B6" s="21" t="s">
        <v>17</v>
      </c>
      <c r="C6" s="22">
        <v>60</v>
      </c>
      <c r="D6" s="23" t="s">
        <v>15</v>
      </c>
      <c r="E6" s="32"/>
      <c r="F6" s="33"/>
      <c r="G6" s="44"/>
      <c r="H6" s="44"/>
      <c r="I6" s="33"/>
      <c r="J6" s="44">
        <f>H6+(H6*I6/100)</f>
        <v>0</v>
      </c>
      <c r="K6" s="34">
        <f>C6*H6</f>
        <v>0</v>
      </c>
      <c r="L6" s="34">
        <f>C6*J6</f>
        <v>0</v>
      </c>
      <c r="M6" s="35"/>
      <c r="N6" s="35"/>
      <c r="O6" s="35"/>
    </row>
    <row r="7" spans="1:15" s="20" customFormat="1" x14ac:dyDescent="0.25">
      <c r="A7" s="36" t="s">
        <v>22</v>
      </c>
      <c r="B7" s="21" t="s">
        <v>20</v>
      </c>
      <c r="C7" s="22">
        <v>3</v>
      </c>
      <c r="D7" s="23" t="s">
        <v>15</v>
      </c>
      <c r="E7" s="32"/>
      <c r="F7" s="33"/>
      <c r="G7" s="44"/>
      <c r="H7" s="44"/>
      <c r="I7" s="33"/>
      <c r="J7" s="44">
        <f>H7+(H7*I7/100)</f>
        <v>0</v>
      </c>
      <c r="K7" s="34">
        <f>C7*H7</f>
        <v>0</v>
      </c>
      <c r="L7" s="34">
        <f>C7*J7</f>
        <v>0</v>
      </c>
      <c r="M7" s="35"/>
      <c r="N7" s="35"/>
      <c r="O7" s="35"/>
    </row>
    <row r="8" spans="1:15" x14ac:dyDescent="0.25">
      <c r="A8" s="30"/>
      <c r="B8" s="30"/>
      <c r="C8" s="30"/>
      <c r="D8" s="30"/>
      <c r="E8" s="30"/>
      <c r="F8" s="30"/>
      <c r="G8" s="18" t="s">
        <v>29</v>
      </c>
      <c r="H8" s="18"/>
      <c r="I8" s="18"/>
      <c r="J8" s="18"/>
      <c r="K8" s="45">
        <f>SUM(K6:K7)</f>
        <v>0</v>
      </c>
      <c r="L8" s="45">
        <f>SUM(L6:L7)</f>
        <v>0</v>
      </c>
      <c r="M8" s="19"/>
      <c r="N8" s="19"/>
      <c r="O8" s="19"/>
    </row>
    <row r="9" spans="1:15" x14ac:dyDescent="0.25">
      <c r="A9" s="19"/>
      <c r="B9" s="19"/>
      <c r="C9" s="19"/>
      <c r="D9" s="19"/>
      <c r="E9" s="19"/>
      <c r="F9" s="19"/>
      <c r="G9" s="18" t="s">
        <v>30</v>
      </c>
      <c r="H9" s="18"/>
      <c r="I9" s="18"/>
      <c r="J9" s="18"/>
      <c r="K9" s="45">
        <f>SUM(K6:K7)*2</f>
        <v>0</v>
      </c>
      <c r="L9" s="45">
        <f>SUM(L6:L7)*2</f>
        <v>0</v>
      </c>
      <c r="M9" s="19"/>
      <c r="N9" s="19"/>
      <c r="O9" s="19"/>
    </row>
    <row r="10" spans="1:1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x14ac:dyDescent="0.25">
      <c r="A11" s="19"/>
      <c r="B11" s="29" t="s">
        <v>18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B12" s="51" t="s">
        <v>19</v>
      </c>
      <c r="C12" s="51"/>
      <c r="D12" s="51"/>
      <c r="E12" s="51"/>
      <c r="F12" s="51"/>
      <c r="G12" s="51"/>
      <c r="H12" s="51"/>
    </row>
    <row r="14" spans="1:15" x14ac:dyDescent="0.25">
      <c r="B14" s="19" t="s">
        <v>16</v>
      </c>
      <c r="C14" s="19"/>
      <c r="D14" s="19" t="s">
        <v>33</v>
      </c>
      <c r="E14" s="19"/>
      <c r="F14" s="19"/>
      <c r="G14" s="19" t="s">
        <v>32</v>
      </c>
    </row>
  </sheetData>
  <mergeCells count="3">
    <mergeCell ref="A4:D4"/>
    <mergeCell ref="E4:O4"/>
    <mergeCell ref="B12:H12"/>
  </mergeCells>
  <dataValidations count="1">
    <dataValidation allowBlank="1" showErrorMessage="1" errorTitle="Napačna vrednost podatkov" error="Vrednost popusta je previsoka. Skupna cena ne more biti negativna vrednost. Prosimo preverite podatke." sqref="G6:I7"/>
  </dataValidations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workbookViewId="0">
      <selection activeCell="B16" sqref="B16"/>
    </sheetView>
  </sheetViews>
  <sheetFormatPr defaultRowHeight="15" x14ac:dyDescent="0.25"/>
  <cols>
    <col min="1" max="1" width="3.7109375" customWidth="1"/>
    <col min="2" max="2" width="29.28515625" customWidth="1"/>
    <col min="3" max="3" width="6.28515625" customWidth="1"/>
    <col min="4" max="4" width="5.7109375" customWidth="1"/>
    <col min="6" max="6" width="8.28515625" customWidth="1"/>
    <col min="9" max="9" width="4.7109375" customWidth="1"/>
  </cols>
  <sheetData>
    <row r="2" spans="1:15" x14ac:dyDescent="0.25">
      <c r="A2" s="6" t="s">
        <v>34</v>
      </c>
      <c r="B2" s="7"/>
      <c r="C2" s="39"/>
      <c r="D2" s="39"/>
      <c r="E2" s="39"/>
      <c r="F2" s="39"/>
      <c r="G2" s="39"/>
      <c r="H2" s="39"/>
      <c r="I2" s="39"/>
      <c r="J2" s="2"/>
      <c r="K2" s="2"/>
      <c r="L2" s="2"/>
      <c r="M2" s="3"/>
      <c r="N2" s="3"/>
      <c r="O2" s="4"/>
    </row>
    <row r="3" spans="1:15" x14ac:dyDescent="0.25">
      <c r="A3" s="8"/>
      <c r="B3" s="8"/>
      <c r="C3" s="8"/>
      <c r="D3" s="8"/>
      <c r="E3" s="39"/>
      <c r="F3" s="39"/>
      <c r="G3" s="39"/>
      <c r="H3" s="39"/>
      <c r="I3" s="39"/>
      <c r="J3" s="2"/>
      <c r="K3" s="2"/>
      <c r="L3" s="2"/>
      <c r="M3" s="3"/>
      <c r="N3" s="3"/>
      <c r="O3" s="4"/>
    </row>
    <row r="4" spans="1:15" x14ac:dyDescent="0.25">
      <c r="A4" s="46" t="s">
        <v>0</v>
      </c>
      <c r="B4" s="47"/>
      <c r="C4" s="47"/>
      <c r="D4" s="47"/>
      <c r="E4" s="48" t="s">
        <v>1</v>
      </c>
      <c r="F4" s="49"/>
      <c r="G4" s="49"/>
      <c r="H4" s="49"/>
      <c r="I4" s="49"/>
      <c r="J4" s="49"/>
      <c r="K4" s="49"/>
      <c r="L4" s="49"/>
      <c r="M4" s="49"/>
      <c r="N4" s="49"/>
      <c r="O4" s="50"/>
    </row>
    <row r="5" spans="1:15" ht="48" x14ac:dyDescent="0.25">
      <c r="A5" s="9" t="s">
        <v>2</v>
      </c>
      <c r="B5" s="9" t="s">
        <v>3</v>
      </c>
      <c r="C5" s="10" t="s">
        <v>4</v>
      </c>
      <c r="D5" s="9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3" t="s">
        <v>11</v>
      </c>
      <c r="K5" s="13" t="s">
        <v>26</v>
      </c>
      <c r="L5" s="13" t="s">
        <v>27</v>
      </c>
      <c r="M5" s="15" t="s">
        <v>12</v>
      </c>
      <c r="N5" s="16" t="s">
        <v>13</v>
      </c>
      <c r="O5" s="17" t="s">
        <v>14</v>
      </c>
    </row>
    <row r="6" spans="1:15" ht="15" customHeight="1" x14ac:dyDescent="0.25">
      <c r="A6" s="37" t="s">
        <v>21</v>
      </c>
      <c r="B6" s="21" t="s">
        <v>23</v>
      </c>
      <c r="C6" s="22">
        <v>90</v>
      </c>
      <c r="D6" s="23" t="s">
        <v>24</v>
      </c>
      <c r="E6" s="24"/>
      <c r="F6" s="25"/>
      <c r="G6" s="43"/>
      <c r="H6" s="43"/>
      <c r="I6" s="25"/>
      <c r="J6" s="43">
        <f>H6+(H6*I6/100)</f>
        <v>0</v>
      </c>
      <c r="K6" s="26">
        <f>C6*H6</f>
        <v>0</v>
      </c>
      <c r="L6" s="27">
        <f>C6*J6</f>
        <v>0</v>
      </c>
      <c r="M6" s="28"/>
      <c r="N6" s="28"/>
      <c r="O6" s="28"/>
    </row>
    <row r="7" spans="1:15" ht="15" customHeight="1" x14ac:dyDescent="0.25">
      <c r="A7" s="37" t="s">
        <v>22</v>
      </c>
      <c r="B7" s="21" t="s">
        <v>25</v>
      </c>
      <c r="C7" s="22">
        <v>25</v>
      </c>
      <c r="D7" s="23" t="s">
        <v>24</v>
      </c>
      <c r="E7" s="24"/>
      <c r="F7" s="25"/>
      <c r="G7" s="43"/>
      <c r="H7" s="43"/>
      <c r="I7" s="25"/>
      <c r="J7" s="43">
        <f>H7+(H7*I7/100)</f>
        <v>0</v>
      </c>
      <c r="K7" s="26">
        <f>C7*H7</f>
        <v>0</v>
      </c>
      <c r="L7" s="27">
        <f>C7*J7</f>
        <v>0</v>
      </c>
      <c r="M7" s="28"/>
      <c r="N7" s="28"/>
      <c r="O7" s="28"/>
    </row>
    <row r="8" spans="1:15" s="31" customFormat="1" x14ac:dyDescent="0.25">
      <c r="A8" s="30"/>
      <c r="B8" s="30"/>
      <c r="C8" s="30"/>
      <c r="D8" s="30"/>
      <c r="E8" s="30"/>
      <c r="F8" s="30"/>
      <c r="G8" s="18" t="s">
        <v>29</v>
      </c>
      <c r="H8" s="18"/>
      <c r="I8" s="18"/>
      <c r="J8" s="18"/>
      <c r="K8" s="45">
        <f>K6+K7</f>
        <v>0</v>
      </c>
      <c r="L8" s="45">
        <f>L6+L7</f>
        <v>0</v>
      </c>
      <c r="M8" s="19"/>
      <c r="N8" s="19"/>
      <c r="O8" s="19"/>
    </row>
    <row r="9" spans="1:15" s="31" customFormat="1" x14ac:dyDescent="0.25">
      <c r="A9" s="19"/>
      <c r="B9" s="19"/>
      <c r="C9" s="19"/>
      <c r="D9" s="19"/>
      <c r="E9" s="19"/>
      <c r="F9" s="19"/>
      <c r="G9" s="18" t="s">
        <v>30</v>
      </c>
      <c r="H9" s="41"/>
      <c r="I9" s="42"/>
      <c r="J9" s="40"/>
      <c r="K9" s="45">
        <f>K8*2</f>
        <v>0</v>
      </c>
      <c r="L9" s="45">
        <f>L8*2</f>
        <v>0</v>
      </c>
      <c r="M9" s="19"/>
      <c r="N9" s="19"/>
      <c r="O9" s="19"/>
    </row>
    <row r="10" spans="1:15" s="31" customForma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 s="31" customFormat="1" x14ac:dyDescent="0.25">
      <c r="A11" s="19"/>
      <c r="B11" s="19" t="s">
        <v>16</v>
      </c>
      <c r="C11" s="19"/>
      <c r="D11" s="19" t="s">
        <v>33</v>
      </c>
      <c r="E11" s="19"/>
      <c r="F11" s="19"/>
      <c r="G11" s="19" t="s">
        <v>32</v>
      </c>
      <c r="H11" s="19"/>
      <c r="I11" s="19"/>
      <c r="J11" s="19"/>
      <c r="K11" s="19"/>
      <c r="L11" s="19"/>
      <c r="M11" s="19"/>
      <c r="N11" s="19"/>
      <c r="O11" s="19"/>
    </row>
  </sheetData>
  <mergeCells count="2">
    <mergeCell ref="A4:D4"/>
    <mergeCell ref="E4:O4"/>
  </mergeCells>
  <dataValidations count="1">
    <dataValidation allowBlank="1" showErrorMessage="1" errorTitle="Napačna vrednost podatkov" error="Vrednost popusta je previsoka. Skupna cena ne more biti negativna vrednost. Prosimo preverite podatke." sqref="G6:I7"/>
  </dataValidation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Sklop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Uporabnik</cp:lastModifiedBy>
  <cp:lastPrinted>2023-03-30T13:45:18Z</cp:lastPrinted>
  <dcterms:created xsi:type="dcterms:W3CDTF">2020-04-24T06:38:06Z</dcterms:created>
  <dcterms:modified xsi:type="dcterms:W3CDTF">2023-05-21T15:42:32Z</dcterms:modified>
</cp:coreProperties>
</file>